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72" windowWidth="16212" windowHeight="6336" activeTab="2"/>
  </bookViews>
  <sheets>
    <sheet name="HK1" sheetId="2" r:id="rId1"/>
    <sheet name="HK2" sheetId="4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BD10" i="3"/>
  <c r="BD21"/>
  <c r="BD19"/>
  <c r="BD18"/>
  <c r="BD17"/>
  <c r="BD16"/>
  <c r="BD15"/>
  <c r="BD14"/>
  <c r="BD13"/>
  <c r="BD12"/>
  <c r="BE69" i="4"/>
  <c r="BE63"/>
  <c r="BE57"/>
  <c r="BE51"/>
  <c r="BE45"/>
  <c r="BE40"/>
  <c r="BE35"/>
  <c r="BE29"/>
  <c r="BE23"/>
  <c r="BE17"/>
  <c r="BE13"/>
  <c r="BE10"/>
  <c r="BE65" i="2"/>
  <c r="BE59"/>
  <c r="BE51"/>
  <c r="BE44"/>
  <c r="BE39"/>
  <c r="BE35"/>
  <c r="BE28"/>
  <c r="BE25"/>
  <c r="BE24" s="1"/>
  <c r="BE19"/>
  <c r="BE13"/>
  <c r="BE10"/>
  <c r="BD11" i="3" l="1"/>
  <c r="BE73" i="4"/>
  <c r="BE60" i="2"/>
  <c r="BE56"/>
  <c r="BE34"/>
  <c r="BE70" l="1"/>
  <c r="BD20" i="3"/>
</calcChain>
</file>

<file path=xl/sharedStrings.xml><?xml version="1.0" encoding="utf-8"?>
<sst xmlns="http://schemas.openxmlformats.org/spreadsheetml/2006/main" count="301" uniqueCount="114">
  <si>
    <t>Thiết bị đo và tự động điều khiển</t>
  </si>
  <si>
    <t>Kỹ thuật điện</t>
  </si>
  <si>
    <t>TT máy lạnh công nghiệp</t>
  </si>
  <si>
    <t>TT Lắp đặt vận hành bảo trì máy lạnh</t>
  </si>
  <si>
    <t>Thiết bị trao đổi nhiệt và mạng nhiệt</t>
  </si>
  <si>
    <t>Kỹ thuật nhiệt</t>
  </si>
  <si>
    <t>Bơm, quạt, máy nén</t>
  </si>
  <si>
    <t>Tự động hóa hệ thống lạnh</t>
  </si>
  <si>
    <t xml:space="preserve">TT lạnh cơ bản </t>
  </si>
  <si>
    <t xml:space="preserve">An toàn lao động </t>
  </si>
  <si>
    <t>Trường Cao Đẳng Kỹ Thuật Lý Tự Trọng TP. HCM</t>
  </si>
  <si>
    <t>Khoa Công Nghệ Nhiệt - Lạnh</t>
  </si>
  <si>
    <t xml:space="preserve"> NĂM 2015 - 2016</t>
  </si>
  <si>
    <t>KẾ HOẠCH GIÁO VIÊN</t>
  </si>
  <si>
    <t>STT</t>
  </si>
  <si>
    <t>TÊN MÔN HỌC</t>
  </si>
  <si>
    <t>Số tiết</t>
  </si>
  <si>
    <t>T9</t>
  </si>
  <si>
    <t>T10</t>
  </si>
  <si>
    <t>T11</t>
  </si>
  <si>
    <t>T12</t>
  </si>
  <si>
    <t>T1/2016</t>
  </si>
  <si>
    <t>T2/2016</t>
  </si>
  <si>
    <t>T3/2016</t>
  </si>
  <si>
    <t>T4/2016</t>
  </si>
  <si>
    <t>T5/2016</t>
  </si>
  <si>
    <t>T6/2016</t>
  </si>
  <si>
    <t>T7/2016</t>
  </si>
  <si>
    <t>T8/2016</t>
  </si>
  <si>
    <t>Tổng cộng</t>
  </si>
  <si>
    <t>Lê Quang Liêm</t>
  </si>
  <si>
    <t>14CĐ-NL-1</t>
  </si>
  <si>
    <t>Lò hơi công nghiệp</t>
  </si>
  <si>
    <t>TT điện lạnh cơ bản</t>
  </si>
  <si>
    <t>Cơ Lưu Chất</t>
  </si>
  <si>
    <t>HKI</t>
  </si>
  <si>
    <t>HKII</t>
  </si>
  <si>
    <t>Võ Anh Hào</t>
  </si>
  <si>
    <t>Hà Chí Công</t>
  </si>
  <si>
    <t>Thi</t>
  </si>
  <si>
    <t>Trần Đình Khoa</t>
  </si>
  <si>
    <t xml:space="preserve">Truyền nhiệt </t>
  </si>
  <si>
    <t>Đỗ Trọng Quý</t>
  </si>
  <si>
    <t>Đinh Đồng Hiệp</t>
  </si>
  <si>
    <t xml:space="preserve">Kỹ thuật Điều hòa không khí </t>
  </si>
  <si>
    <t>Võ Phước Quang</t>
  </si>
  <si>
    <t>Nguyễn Vũ Xuân Thì</t>
  </si>
  <si>
    <t xml:space="preserve">TT Kỹ thuật điều hòa không khí </t>
  </si>
  <si>
    <t>Đặng Thế Huân</t>
  </si>
  <si>
    <t>Phan Văn Hòa</t>
  </si>
  <si>
    <t xml:space="preserve">Vận hành bảo dưỡng và sửa chữa hệ thống lạnh </t>
  </si>
  <si>
    <t>KHOA CÔNG NGHỆ NHIỆT LẠNH</t>
  </si>
  <si>
    <t xml:space="preserve">         TRƯỞNG KHOA</t>
  </si>
  <si>
    <t>LÊ QUANG LIÊM</t>
  </si>
  <si>
    <t>Hoàn Văn Viết</t>
  </si>
  <si>
    <t xml:space="preserve">Thiết kế lắp đặt trạm lạnh </t>
  </si>
  <si>
    <t>14CĐ-NL-</t>
  </si>
  <si>
    <t>Trang bị điện HTL</t>
  </si>
  <si>
    <t>Nguyên lý máy CTM</t>
  </si>
  <si>
    <t>Nhiệt động lực học</t>
  </si>
  <si>
    <t>14CĐ-NL</t>
  </si>
  <si>
    <t>15CĐ-NL-1</t>
  </si>
  <si>
    <t>15CĐ-NL-2</t>
  </si>
  <si>
    <t>15CĐ-NL-3</t>
  </si>
  <si>
    <t>14TC-NL</t>
  </si>
  <si>
    <t>15CĐ-NL1,2</t>
  </si>
  <si>
    <t xml:space="preserve">Kỹ thuật lạnh </t>
  </si>
  <si>
    <t>15CĐ-NL3</t>
  </si>
  <si>
    <t>15TN-ĐL(12-2)-2.1</t>
  </si>
  <si>
    <t>Đo lường cơ điện nhiệt</t>
  </si>
  <si>
    <t>Vật liệu kỹ thuật nhiệt</t>
  </si>
  <si>
    <t>Kỹ thuật sấy</t>
  </si>
  <si>
    <t>TT sửa chữa máy lạnh</t>
  </si>
  <si>
    <t>TT Trang bị điện hệ thống lạnh</t>
  </si>
  <si>
    <t xml:space="preserve">TT sửa chữa tủ lạnh </t>
  </si>
  <si>
    <t>9+3</t>
  </si>
  <si>
    <t>16CĐ-NL-</t>
  </si>
  <si>
    <t>16 9+3</t>
  </si>
  <si>
    <t>An toàn và vệ MTcông nghiệp</t>
  </si>
  <si>
    <t>16TN-ĐL(12-2)-2.1</t>
  </si>
  <si>
    <t>15CĐ-NL-1,2</t>
  </si>
  <si>
    <t>15CĐ-NL2,3</t>
  </si>
  <si>
    <t>15CĐ-NL1</t>
  </si>
  <si>
    <t>TT Sửa chữa thiết bị lạnh dân dụng ( N1)</t>
  </si>
  <si>
    <t>TT Sửa chữa thiết bị lạnh dân dụng ( N2)</t>
  </si>
  <si>
    <t>14CĐNL-</t>
  </si>
  <si>
    <t>TT Kỹ thuật điều hòa không khí (2N)</t>
  </si>
  <si>
    <t>15CĐ-NL2</t>
  </si>
  <si>
    <t>Số lớp</t>
  </si>
  <si>
    <t>15CĐ-NL</t>
  </si>
  <si>
    <t>N2</t>
  </si>
  <si>
    <t>N1</t>
  </si>
  <si>
    <t>2N</t>
  </si>
  <si>
    <t>TT Vận hành SCLCN</t>
  </si>
  <si>
    <t>Kỹ thuật lạnh ứng dụng</t>
  </si>
  <si>
    <t xml:space="preserve">Đồ án </t>
  </si>
  <si>
    <t>Bơm quạt máy nén</t>
  </si>
  <si>
    <t xml:space="preserve"> Kỹ thuật ĐHKK</t>
  </si>
  <si>
    <t>Tin học ứng dụng</t>
  </si>
  <si>
    <t>TT Tủ lạnh gia dụng</t>
  </si>
  <si>
    <t>TT Máy lạnh gia dụng</t>
  </si>
  <si>
    <t>Kỹ thuật điện tử cơ bản</t>
  </si>
  <si>
    <t>Thiết kế ????</t>
  </si>
  <si>
    <t>anto cad</t>
  </si>
  <si>
    <t>2016 12+2</t>
  </si>
  <si>
    <t xml:space="preserve">Kỹ thuật điện tử </t>
  </si>
  <si>
    <t>Thiết bị điện</t>
  </si>
  <si>
    <t>2016 CĐ</t>
  </si>
  <si>
    <t>kỹ thuật nhiệt</t>
  </si>
  <si>
    <t>hk1</t>
  </si>
  <si>
    <t>hk2</t>
  </si>
  <si>
    <t>TÊN GV</t>
  </si>
  <si>
    <t xml:space="preserve"> GV Mới</t>
  </si>
  <si>
    <t>GV Mới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</si>
</sst>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</font>
    <font>
      <sz val="9"/>
      <name val="Arial"/>
      <family val="2"/>
    </font>
    <font>
      <sz val="9"/>
      <color indexed="10"/>
      <name val="Arial"/>
      <family val="2"/>
    </font>
    <font>
      <sz val="9"/>
      <color indexed="8"/>
      <name val="Times New Roman"/>
      <family val="2"/>
    </font>
    <font>
      <b/>
      <sz val="18"/>
      <name val="Times New Roman"/>
      <family val="1"/>
    </font>
    <font>
      <sz val="9"/>
      <color indexed="8"/>
      <name val="Times New Roman"/>
      <family val="1"/>
    </font>
    <font>
      <sz val="9"/>
      <color indexed="10"/>
      <name val="Times New Roman"/>
      <family val="2"/>
    </font>
    <font>
      <b/>
      <sz val="9"/>
      <color indexed="8"/>
      <name val="Times New Roman"/>
      <family val="1"/>
    </font>
    <font>
      <b/>
      <sz val="9"/>
      <color indexed="8"/>
      <name val="Arial"/>
      <family val="2"/>
    </font>
    <font>
      <b/>
      <sz val="9"/>
      <color indexed="8"/>
      <name val="Times New Roman"/>
      <family val="2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9"/>
      <color indexed="62"/>
      <name val="Times New Roman"/>
      <family val="1"/>
    </font>
    <font>
      <sz val="9"/>
      <name val="Times New Roman"/>
      <family val="2"/>
    </font>
    <font>
      <sz val="9"/>
      <color indexed="8"/>
      <name val="Arial"/>
      <family val="2"/>
    </font>
    <font>
      <b/>
      <sz val="11"/>
      <color indexed="8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Arial"/>
      <family val="2"/>
    </font>
    <font>
      <b/>
      <sz val="11"/>
      <color indexed="8"/>
      <name val="Times New Roman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2">
    <xf numFmtId="0" fontId="0" fillId="0" borderId="0" xfId="0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/>
    </xf>
    <xf numFmtId="0" fontId="3" fillId="3" borderId="0" xfId="1" applyFont="1" applyFill="1"/>
    <xf numFmtId="0" fontId="4" fillId="3" borderId="0" xfId="1" applyFont="1" applyFill="1"/>
    <xf numFmtId="0" fontId="2" fillId="3" borderId="0" xfId="1" applyFont="1" applyFill="1"/>
    <xf numFmtId="0" fontId="5" fillId="3" borderId="0" xfId="0" applyFont="1" applyFill="1"/>
    <xf numFmtId="0" fontId="5" fillId="3" borderId="0" xfId="0" applyFont="1" applyFill="1" applyAlignment="1">
      <alignment horizontal="center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/>
    <xf numFmtId="0" fontId="2" fillId="3" borderId="0" xfId="1" applyFont="1" applyFill="1" applyAlignment="1"/>
    <xf numFmtId="0" fontId="2" fillId="3" borderId="0" xfId="1" applyFont="1" applyFill="1" applyAlignment="1">
      <alignment horizontal="right"/>
    </xf>
    <xf numFmtId="0" fontId="3" fillId="0" borderId="0" xfId="1" applyFont="1" applyAlignment="1">
      <alignment horizontal="left"/>
    </xf>
    <xf numFmtId="0" fontId="2" fillId="3" borderId="0" xfId="1" applyFont="1" applyFill="1" applyAlignment="1">
      <alignment horizontal="center"/>
    </xf>
    <xf numFmtId="0" fontId="6" fillId="0" borderId="0" xfId="1" applyFont="1" applyAlignment="1">
      <alignment horizontal="center" vertical="center"/>
    </xf>
    <xf numFmtId="0" fontId="7" fillId="0" borderId="0" xfId="0" applyFont="1"/>
    <xf numFmtId="0" fontId="5" fillId="0" borderId="0" xfId="0" applyFont="1" applyBorder="1" applyAlignment="1">
      <alignment horizontal="left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9" fillId="3" borderId="7" xfId="1" applyFont="1" applyFill="1" applyBorder="1" applyAlignment="1">
      <alignment horizontal="center" vertical="center" wrapText="1"/>
    </xf>
    <xf numFmtId="0" fontId="9" fillId="3" borderId="8" xfId="1" applyFont="1" applyFill="1" applyBorder="1" applyAlignment="1">
      <alignment horizontal="center" vertical="center"/>
    </xf>
    <xf numFmtId="0" fontId="9" fillId="3" borderId="9" xfId="1" applyFont="1" applyFill="1" applyBorder="1" applyAlignment="1">
      <alignment horizontal="center" vertical="center"/>
    </xf>
    <xf numFmtId="0" fontId="9" fillId="3" borderId="10" xfId="1" applyFont="1" applyFill="1" applyBorder="1" applyAlignment="1">
      <alignment horizontal="center" vertical="center"/>
    </xf>
    <xf numFmtId="0" fontId="9" fillId="3" borderId="11" xfId="1" applyFont="1" applyFill="1" applyBorder="1" applyAlignment="1">
      <alignment horizontal="center" vertical="center"/>
    </xf>
    <xf numFmtId="0" fontId="10" fillId="3" borderId="9" xfId="1" applyFont="1" applyFill="1" applyBorder="1" applyAlignment="1">
      <alignment horizontal="center"/>
    </xf>
    <xf numFmtId="0" fontId="10" fillId="3" borderId="10" xfId="1" applyFont="1" applyFill="1" applyBorder="1" applyAlignment="1">
      <alignment horizontal="center"/>
    </xf>
    <xf numFmtId="0" fontId="10" fillId="3" borderId="11" xfId="1" applyFont="1" applyFill="1" applyBorder="1" applyAlignment="1">
      <alignment horizontal="center"/>
    </xf>
    <xf numFmtId="0" fontId="11" fillId="3" borderId="9" xfId="0" applyFont="1" applyFill="1" applyBorder="1" applyAlignment="1">
      <alignment horizontal="center"/>
    </xf>
    <xf numFmtId="0" fontId="11" fillId="3" borderId="10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/>
    </xf>
    <xf numFmtId="0" fontId="11" fillId="3" borderId="9" xfId="0" applyFont="1" applyFill="1" applyBorder="1" applyAlignment="1"/>
    <xf numFmtId="0" fontId="11" fillId="3" borderId="10" xfId="0" applyFont="1" applyFill="1" applyBorder="1" applyAlignment="1"/>
    <xf numFmtId="0" fontId="9" fillId="3" borderId="12" xfId="1" applyFont="1" applyFill="1" applyBorder="1" applyAlignment="1">
      <alignment horizontal="center" vertical="center"/>
    </xf>
    <xf numFmtId="0" fontId="9" fillId="3" borderId="13" xfId="1" applyFont="1" applyFill="1" applyBorder="1" applyAlignment="1">
      <alignment horizontal="center" vertical="center" wrapText="1"/>
    </xf>
    <xf numFmtId="0" fontId="9" fillId="3" borderId="14" xfId="1" applyFont="1" applyFill="1" applyBorder="1" applyAlignment="1">
      <alignment horizontal="center" vertical="center"/>
    </xf>
    <xf numFmtId="0" fontId="9" fillId="3" borderId="5" xfId="1" applyFont="1" applyFill="1" applyBorder="1" applyAlignment="1">
      <alignment horizontal="center" vertical="center"/>
    </xf>
    <xf numFmtId="0" fontId="9" fillId="4" borderId="15" xfId="1" applyFont="1" applyFill="1" applyBorder="1" applyAlignment="1">
      <alignment horizontal="center" vertical="center"/>
    </xf>
    <xf numFmtId="0" fontId="9" fillId="3" borderId="15" xfId="1" applyFont="1" applyFill="1" applyBorder="1" applyAlignment="1">
      <alignment horizontal="center" vertical="center"/>
    </xf>
    <xf numFmtId="0" fontId="9" fillId="5" borderId="15" xfId="1" applyFont="1" applyFill="1" applyBorder="1" applyAlignment="1">
      <alignment horizontal="center" vertical="center"/>
    </xf>
    <xf numFmtId="0" fontId="9" fillId="3" borderId="16" xfId="1" applyFont="1" applyFill="1" applyBorder="1" applyAlignment="1">
      <alignment horizontal="center" vertical="center"/>
    </xf>
    <xf numFmtId="0" fontId="9" fillId="3" borderId="14" xfId="1" applyFont="1" applyFill="1" applyBorder="1" applyAlignment="1">
      <alignment horizontal="center" vertical="center"/>
    </xf>
    <xf numFmtId="0" fontId="9" fillId="4" borderId="17" xfId="1" applyFont="1" applyFill="1" applyBorder="1" applyAlignment="1">
      <alignment horizontal="center" vertical="center"/>
    </xf>
    <xf numFmtId="0" fontId="9" fillId="3" borderId="17" xfId="1" applyFont="1" applyFill="1" applyBorder="1" applyAlignment="1">
      <alignment horizontal="center" vertical="center"/>
    </xf>
    <xf numFmtId="0" fontId="9" fillId="5" borderId="17" xfId="1" applyFont="1" applyFill="1" applyBorder="1" applyAlignment="1">
      <alignment horizontal="center" vertical="center"/>
    </xf>
    <xf numFmtId="0" fontId="9" fillId="3" borderId="18" xfId="1" applyFont="1" applyFill="1" applyBorder="1" applyAlignment="1">
      <alignment horizontal="center" vertical="center"/>
    </xf>
    <xf numFmtId="0" fontId="9" fillId="3" borderId="19" xfId="1" applyFont="1" applyFill="1" applyBorder="1" applyAlignment="1">
      <alignment horizontal="center" vertical="center" wrapText="1"/>
    </xf>
    <xf numFmtId="0" fontId="9" fillId="3" borderId="20" xfId="1" applyFont="1" applyFill="1" applyBorder="1" applyAlignment="1">
      <alignment horizontal="center" vertical="center"/>
    </xf>
    <xf numFmtId="0" fontId="9" fillId="4" borderId="21" xfId="1" applyFont="1" applyFill="1" applyBorder="1" applyAlignment="1">
      <alignment horizontal="center" vertical="center"/>
    </xf>
    <xf numFmtId="0" fontId="9" fillId="3" borderId="21" xfId="1" applyFont="1" applyFill="1" applyBorder="1" applyAlignment="1">
      <alignment horizontal="center" vertical="center"/>
    </xf>
    <xf numFmtId="0" fontId="9" fillId="5" borderId="21" xfId="1" applyFont="1" applyFill="1" applyBorder="1" applyAlignment="1">
      <alignment horizontal="center" vertical="center"/>
    </xf>
    <xf numFmtId="0" fontId="9" fillId="3" borderId="22" xfId="1" applyFont="1" applyFill="1" applyBorder="1" applyAlignment="1">
      <alignment horizontal="left"/>
    </xf>
    <xf numFmtId="0" fontId="9" fillId="3" borderId="11" xfId="1" applyFont="1" applyFill="1" applyBorder="1" applyAlignment="1">
      <alignment horizontal="center" vertical="top" wrapText="1"/>
    </xf>
    <xf numFmtId="0" fontId="9" fillId="3" borderId="23" xfId="1" applyFont="1" applyFill="1" applyBorder="1" applyAlignment="1">
      <alignment horizontal="center" vertical="top" wrapText="1"/>
    </xf>
    <xf numFmtId="0" fontId="9" fillId="3" borderId="23" xfId="1" applyFont="1" applyFill="1" applyBorder="1" applyAlignment="1">
      <alignment horizontal="center"/>
    </xf>
    <xf numFmtId="0" fontId="12" fillId="3" borderId="23" xfId="1" applyFont="1" applyFill="1" applyBorder="1" applyAlignment="1">
      <alignment horizontal="center" vertical="top" wrapText="1"/>
    </xf>
    <xf numFmtId="0" fontId="10" fillId="3" borderId="23" xfId="1" applyFont="1" applyFill="1" applyBorder="1" applyAlignment="1">
      <alignment horizontal="center"/>
    </xf>
    <xf numFmtId="0" fontId="11" fillId="3" borderId="23" xfId="0" applyFont="1" applyFill="1" applyBorder="1" applyAlignment="1">
      <alignment horizontal="center"/>
    </xf>
    <xf numFmtId="0" fontId="11" fillId="4" borderId="23" xfId="0" applyFont="1" applyFill="1" applyBorder="1" applyAlignment="1">
      <alignment horizontal="center"/>
    </xf>
    <xf numFmtId="0" fontId="11" fillId="5" borderId="23" xfId="0" applyFont="1" applyFill="1" applyBorder="1" applyAlignment="1">
      <alignment horizontal="center"/>
    </xf>
    <xf numFmtId="0" fontId="11" fillId="3" borderId="12" xfId="0" applyFont="1" applyFill="1" applyBorder="1"/>
    <xf numFmtId="0" fontId="11" fillId="3" borderId="0" xfId="0" applyFont="1" applyFill="1"/>
    <xf numFmtId="0" fontId="13" fillId="3" borderId="24" xfId="1" applyFont="1" applyFill="1" applyBorder="1" applyAlignment="1">
      <alignment horizontal="left"/>
    </xf>
    <xf numFmtId="0" fontId="13" fillId="3" borderId="5" xfId="1" applyFont="1" applyFill="1" applyBorder="1" applyAlignment="1">
      <alignment horizontal="center" vertical="top" wrapText="1"/>
    </xf>
    <xf numFmtId="0" fontId="13" fillId="3" borderId="5" xfId="1" applyFont="1" applyFill="1" applyBorder="1" applyAlignment="1">
      <alignment horizontal="center"/>
    </xf>
    <xf numFmtId="0" fontId="13" fillId="3" borderId="5" xfId="0" applyFont="1" applyFill="1" applyBorder="1" applyAlignment="1">
      <alignment horizontal="center"/>
    </xf>
    <xf numFmtId="0" fontId="13" fillId="4" borderId="5" xfId="0" applyFont="1" applyFill="1" applyBorder="1" applyAlignment="1">
      <alignment horizontal="center"/>
    </xf>
    <xf numFmtId="0" fontId="13" fillId="5" borderId="5" xfId="0" applyFont="1" applyFill="1" applyBorder="1" applyAlignment="1">
      <alignment horizontal="center"/>
    </xf>
    <xf numFmtId="0" fontId="13" fillId="3" borderId="25" xfId="0" applyFont="1" applyFill="1" applyBorder="1"/>
    <xf numFmtId="0" fontId="13" fillId="3" borderId="0" xfId="0" applyFont="1" applyFill="1"/>
    <xf numFmtId="0" fontId="14" fillId="3" borderId="19" xfId="1" applyFont="1" applyFill="1" applyBorder="1" applyAlignment="1">
      <alignment horizontal="left"/>
    </xf>
    <xf numFmtId="0" fontId="14" fillId="3" borderId="26" xfId="1" applyFont="1" applyFill="1" applyBorder="1" applyAlignment="1">
      <alignment horizontal="center" vertical="top" wrapText="1"/>
    </xf>
    <xf numFmtId="0" fontId="14" fillId="3" borderId="20" xfId="1" applyFont="1" applyFill="1" applyBorder="1" applyAlignment="1">
      <alignment horizontal="center" vertical="top" wrapText="1"/>
    </xf>
    <xf numFmtId="0" fontId="14" fillId="3" borderId="20" xfId="1" applyFont="1" applyFill="1" applyBorder="1" applyAlignment="1">
      <alignment horizontal="center"/>
    </xf>
    <xf numFmtId="0" fontId="13" fillId="3" borderId="20" xfId="1" applyFont="1" applyFill="1" applyBorder="1" applyAlignment="1">
      <alignment horizontal="center" vertical="top" wrapText="1"/>
    </xf>
    <xf numFmtId="0" fontId="14" fillId="3" borderId="20" xfId="0" applyFont="1" applyFill="1" applyBorder="1" applyAlignment="1">
      <alignment horizontal="center"/>
    </xf>
    <xf numFmtId="0" fontId="14" fillId="4" borderId="20" xfId="0" applyFont="1" applyFill="1" applyBorder="1" applyAlignment="1">
      <alignment horizontal="center"/>
    </xf>
    <xf numFmtId="0" fontId="14" fillId="5" borderId="20" xfId="0" applyFont="1" applyFill="1" applyBorder="1" applyAlignment="1">
      <alignment horizontal="center"/>
    </xf>
    <xf numFmtId="0" fontId="14" fillId="3" borderId="27" xfId="0" applyFont="1" applyFill="1" applyBorder="1"/>
    <xf numFmtId="0" fontId="14" fillId="3" borderId="0" xfId="0" applyFont="1" applyFill="1"/>
    <xf numFmtId="0" fontId="9" fillId="3" borderId="28" xfId="1" applyFont="1" applyFill="1" applyBorder="1" applyAlignment="1">
      <alignment horizontal="left"/>
    </xf>
    <xf numFmtId="0" fontId="9" fillId="3" borderId="29" xfId="1" applyFont="1" applyFill="1" applyBorder="1" applyAlignment="1">
      <alignment horizontal="center" vertical="top" wrapText="1"/>
    </xf>
    <xf numFmtId="0" fontId="9" fillId="3" borderId="4" xfId="1" applyFont="1" applyFill="1" applyBorder="1" applyAlignment="1">
      <alignment horizontal="center" vertical="top" wrapText="1"/>
    </xf>
    <xf numFmtId="0" fontId="12" fillId="3" borderId="4" xfId="1" applyFont="1" applyFill="1" applyBorder="1" applyAlignment="1">
      <alignment horizontal="center" vertical="top" wrapText="1"/>
    </xf>
    <xf numFmtId="0" fontId="9" fillId="3" borderId="4" xfId="1" applyFont="1" applyFill="1" applyBorder="1" applyAlignment="1">
      <alignment horizontal="center"/>
    </xf>
    <xf numFmtId="0" fontId="10" fillId="3" borderId="4" xfId="1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4" borderId="4" xfId="0" applyFont="1" applyFill="1" applyBorder="1" applyAlignment="1">
      <alignment horizontal="center"/>
    </xf>
    <xf numFmtId="0" fontId="11" fillId="5" borderId="4" xfId="0" applyFont="1" applyFill="1" applyBorder="1" applyAlignment="1">
      <alignment horizontal="center"/>
    </xf>
    <xf numFmtId="0" fontId="11" fillId="3" borderId="30" xfId="0" applyFont="1" applyFill="1" applyBorder="1"/>
    <xf numFmtId="0" fontId="13" fillId="3" borderId="15" xfId="1" applyFont="1" applyFill="1" applyBorder="1" applyAlignment="1">
      <alignment horizontal="center" vertical="top" wrapText="1"/>
    </xf>
    <xf numFmtId="0" fontId="13" fillId="3" borderId="15" xfId="1" applyFont="1" applyFill="1" applyBorder="1" applyAlignment="1">
      <alignment horizontal="center"/>
    </xf>
    <xf numFmtId="0" fontId="4" fillId="3" borderId="15" xfId="1" applyFont="1" applyFill="1" applyBorder="1" applyAlignment="1">
      <alignment horizontal="center"/>
    </xf>
    <xf numFmtId="0" fontId="13" fillId="4" borderId="15" xfId="1" applyFont="1" applyFill="1" applyBorder="1" applyAlignment="1">
      <alignment horizontal="center" vertical="top" wrapText="1"/>
    </xf>
    <xf numFmtId="0" fontId="8" fillId="3" borderId="15" xfId="0" applyFont="1" applyFill="1" applyBorder="1" applyAlignment="1">
      <alignment horizontal="center"/>
    </xf>
    <xf numFmtId="0" fontId="8" fillId="5" borderId="15" xfId="0" applyFont="1" applyFill="1" applyBorder="1" applyAlignment="1">
      <alignment horizontal="center"/>
    </xf>
    <xf numFmtId="0" fontId="8" fillId="3" borderId="33" xfId="0" applyFont="1" applyFill="1" applyBorder="1"/>
    <xf numFmtId="0" fontId="8" fillId="3" borderId="0" xfId="0" applyFont="1" applyFill="1"/>
    <xf numFmtId="0" fontId="13" fillId="5" borderId="15" xfId="1" applyFont="1" applyFill="1" applyBorder="1" applyAlignment="1">
      <alignment horizontal="center" vertical="top" wrapText="1"/>
    </xf>
    <xf numFmtId="0" fontId="13" fillId="3" borderId="15" xfId="0" applyFont="1" applyFill="1" applyBorder="1" applyAlignment="1">
      <alignment horizontal="center"/>
    </xf>
    <xf numFmtId="0" fontId="13" fillId="3" borderId="33" xfId="0" applyFont="1" applyFill="1" applyBorder="1"/>
    <xf numFmtId="0" fontId="13" fillId="6" borderId="5" xfId="1" applyFont="1" applyFill="1" applyBorder="1" applyAlignment="1">
      <alignment horizontal="center" vertical="top" wrapText="1"/>
    </xf>
    <xf numFmtId="0" fontId="13" fillId="6" borderId="5" xfId="1" applyFont="1" applyFill="1" applyBorder="1" applyAlignment="1">
      <alignment horizontal="center"/>
    </xf>
    <xf numFmtId="0" fontId="4" fillId="6" borderId="5" xfId="1" applyFont="1" applyFill="1" applyBorder="1" applyAlignment="1">
      <alignment horizontal="center"/>
    </xf>
    <xf numFmtId="0" fontId="8" fillId="6" borderId="5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6" borderId="25" xfId="0" applyFont="1" applyFill="1" applyBorder="1"/>
    <xf numFmtId="0" fontId="8" fillId="6" borderId="0" xfId="0" applyFont="1" applyFill="1"/>
    <xf numFmtId="0" fontId="13" fillId="6" borderId="15" xfId="1" applyFont="1" applyFill="1" applyBorder="1" applyAlignment="1">
      <alignment horizontal="center" vertical="top" wrapText="1"/>
    </xf>
    <xf numFmtId="0" fontId="13" fillId="6" borderId="15" xfId="1" applyFont="1" applyFill="1" applyBorder="1" applyAlignment="1">
      <alignment horizontal="center"/>
    </xf>
    <xf numFmtId="0" fontId="4" fillId="6" borderId="15" xfId="1" applyFont="1" applyFill="1" applyBorder="1" applyAlignment="1">
      <alignment horizontal="center"/>
    </xf>
    <xf numFmtId="0" fontId="8" fillId="6" borderId="15" xfId="0" applyFont="1" applyFill="1" applyBorder="1" applyAlignment="1">
      <alignment horizontal="center"/>
    </xf>
    <xf numFmtId="0" fontId="8" fillId="4" borderId="15" xfId="0" applyFont="1" applyFill="1" applyBorder="1" applyAlignment="1">
      <alignment horizontal="center"/>
    </xf>
    <xf numFmtId="0" fontId="8" fillId="6" borderId="33" xfId="0" applyFont="1" applyFill="1" applyBorder="1"/>
    <xf numFmtId="0" fontId="7" fillId="3" borderId="24" xfId="1" applyFont="1" applyFill="1" applyBorder="1" applyAlignment="1">
      <alignment horizontal="left"/>
    </xf>
    <xf numFmtId="0" fontId="7" fillId="3" borderId="6" xfId="1" applyFont="1" applyFill="1" applyBorder="1" applyAlignment="1">
      <alignment horizontal="center" vertical="top" wrapText="1"/>
    </xf>
    <xf numFmtId="0" fontId="7" fillId="3" borderId="5" xfId="1" applyFont="1" applyFill="1" applyBorder="1" applyAlignment="1">
      <alignment horizontal="center" vertical="top" wrapText="1"/>
    </xf>
    <xf numFmtId="0" fontId="7" fillId="3" borderId="5" xfId="1" applyFont="1" applyFill="1" applyBorder="1" applyAlignment="1">
      <alignment horizontal="center"/>
    </xf>
    <xf numFmtId="0" fontId="16" fillId="3" borderId="5" xfId="1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5" fillId="3" borderId="25" xfId="0" applyFont="1" applyFill="1" applyBorder="1"/>
    <xf numFmtId="0" fontId="12" fillId="3" borderId="23" xfId="1" applyFont="1" applyFill="1" applyBorder="1" applyAlignment="1">
      <alignment horizontal="center"/>
    </xf>
    <xf numFmtId="0" fontId="13" fillId="5" borderId="15" xfId="0" applyFont="1" applyFill="1" applyBorder="1" applyAlignment="1">
      <alignment horizontal="center"/>
    </xf>
    <xf numFmtId="0" fontId="13" fillId="6" borderId="15" xfId="0" applyFont="1" applyFill="1" applyBorder="1" applyAlignment="1">
      <alignment horizontal="center"/>
    </xf>
    <xf numFmtId="0" fontId="13" fillId="4" borderId="15" xfId="0" applyFont="1" applyFill="1" applyBorder="1" applyAlignment="1">
      <alignment horizontal="center"/>
    </xf>
    <xf numFmtId="0" fontId="13" fillId="6" borderId="0" xfId="0" applyFont="1" applyFill="1"/>
    <xf numFmtId="0" fontId="7" fillId="3" borderId="31" xfId="1" applyFont="1" applyFill="1" applyBorder="1" applyAlignment="1">
      <alignment horizontal="left"/>
    </xf>
    <xf numFmtId="0" fontId="7" fillId="3" borderId="32" xfId="1" applyFont="1" applyFill="1" applyBorder="1" applyAlignment="1">
      <alignment horizontal="center" vertical="top" wrapText="1"/>
    </xf>
    <xf numFmtId="0" fontId="7" fillId="3" borderId="15" xfId="1" applyFont="1" applyFill="1" applyBorder="1" applyAlignment="1">
      <alignment horizontal="center" vertical="top" wrapText="1"/>
    </xf>
    <xf numFmtId="0" fontId="7" fillId="3" borderId="15" xfId="1" applyFont="1" applyFill="1" applyBorder="1" applyAlignment="1">
      <alignment horizontal="center"/>
    </xf>
    <xf numFmtId="0" fontId="16" fillId="3" borderId="15" xfId="1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4" borderId="15" xfId="0" applyFont="1" applyFill="1" applyBorder="1" applyAlignment="1">
      <alignment horizontal="center"/>
    </xf>
    <xf numFmtId="0" fontId="5" fillId="5" borderId="15" xfId="0" applyFont="1" applyFill="1" applyBorder="1" applyAlignment="1">
      <alignment horizontal="center"/>
    </xf>
    <xf numFmtId="0" fontId="5" fillId="3" borderId="33" xfId="0" applyFont="1" applyFill="1" applyBorder="1"/>
    <xf numFmtId="0" fontId="14" fillId="3" borderId="35" xfId="1" applyFont="1" applyFill="1" applyBorder="1" applyAlignment="1">
      <alignment horizontal="center" vertical="top" wrapText="1"/>
    </xf>
    <xf numFmtId="0" fontId="13" fillId="3" borderId="35" xfId="1" applyFont="1" applyFill="1" applyBorder="1" applyAlignment="1">
      <alignment horizontal="center" vertical="top" wrapText="1"/>
    </xf>
    <xf numFmtId="0" fontId="14" fillId="3" borderId="35" xfId="0" applyFont="1" applyFill="1" applyBorder="1" applyAlignment="1">
      <alignment horizontal="center"/>
    </xf>
    <xf numFmtId="0" fontId="14" fillId="4" borderId="35" xfId="0" applyFont="1" applyFill="1" applyBorder="1" applyAlignment="1">
      <alignment horizontal="center"/>
    </xf>
    <xf numFmtId="0" fontId="14" fillId="5" borderId="35" xfId="0" applyFont="1" applyFill="1" applyBorder="1" applyAlignment="1">
      <alignment horizontal="center"/>
    </xf>
    <xf numFmtId="0" fontId="14" fillId="3" borderId="16" xfId="0" applyFont="1" applyFill="1" applyBorder="1"/>
    <xf numFmtId="0" fontId="13" fillId="3" borderId="5" xfId="1" applyFont="1" applyFill="1" applyBorder="1" applyAlignment="1">
      <alignment vertical="top" wrapText="1"/>
    </xf>
    <xf numFmtId="0" fontId="2" fillId="3" borderId="34" xfId="1" applyFont="1" applyFill="1" applyBorder="1" applyAlignment="1">
      <alignment horizontal="left"/>
    </xf>
    <xf numFmtId="0" fontId="2" fillId="3" borderId="36" xfId="1" applyFont="1" applyFill="1" applyBorder="1" applyAlignment="1">
      <alignment horizontal="center" vertical="top" wrapText="1"/>
    </xf>
    <xf numFmtId="0" fontId="7" fillId="3" borderId="35" xfId="1" applyFont="1" applyFill="1" applyBorder="1" applyAlignment="1">
      <alignment horizontal="center" vertical="top" wrapText="1"/>
    </xf>
    <xf numFmtId="0" fontId="7" fillId="3" borderId="35" xfId="1" applyFont="1" applyFill="1" applyBorder="1" applyAlignment="1">
      <alignment horizontal="center"/>
    </xf>
    <xf numFmtId="0" fontId="16" fillId="3" borderId="35" xfId="1" applyFont="1" applyFill="1" applyBorder="1" applyAlignment="1">
      <alignment horizontal="center"/>
    </xf>
    <xf numFmtId="0" fontId="5" fillId="3" borderId="35" xfId="0" applyFont="1" applyFill="1" applyBorder="1" applyAlignment="1">
      <alignment horizontal="center"/>
    </xf>
    <xf numFmtId="0" fontId="5" fillId="4" borderId="35" xfId="0" applyFont="1" applyFill="1" applyBorder="1" applyAlignment="1">
      <alignment horizontal="center"/>
    </xf>
    <xf numFmtId="0" fontId="5" fillId="5" borderId="35" xfId="0" applyFont="1" applyFill="1" applyBorder="1" applyAlignment="1">
      <alignment horizontal="center"/>
    </xf>
    <xf numFmtId="0" fontId="5" fillId="3" borderId="16" xfId="0" applyFont="1" applyFill="1" applyBorder="1"/>
    <xf numFmtId="0" fontId="9" fillId="3" borderId="29" xfId="1" applyFont="1" applyFill="1" applyBorder="1" applyAlignment="1">
      <alignment horizontal="center"/>
    </xf>
    <xf numFmtId="0" fontId="12" fillId="3" borderId="4" xfId="1" applyFont="1" applyFill="1" applyBorder="1" applyAlignment="1">
      <alignment horizontal="center"/>
    </xf>
    <xf numFmtId="0" fontId="4" fillId="3" borderId="5" xfId="1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25" xfId="0" applyFont="1" applyFill="1" applyBorder="1"/>
    <xf numFmtId="0" fontId="2" fillId="3" borderId="35" xfId="1" applyFont="1" applyFill="1" applyBorder="1" applyAlignment="1">
      <alignment horizontal="center" vertical="top" wrapText="1"/>
    </xf>
    <xf numFmtId="0" fontId="2" fillId="3" borderId="35" xfId="0" applyFont="1" applyFill="1" applyBorder="1" applyAlignment="1">
      <alignment horizontal="center"/>
    </xf>
    <xf numFmtId="0" fontId="2" fillId="4" borderId="35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3" borderId="16" xfId="0" applyFont="1" applyFill="1" applyBorder="1"/>
    <xf numFmtId="0" fontId="2" fillId="3" borderId="0" xfId="0" applyFont="1" applyFill="1"/>
    <xf numFmtId="0" fontId="7" fillId="3" borderId="34" xfId="1" applyFont="1" applyFill="1" applyBorder="1" applyAlignment="1">
      <alignment horizontal="left"/>
    </xf>
    <xf numFmtId="0" fontId="7" fillId="3" borderId="36" xfId="1" applyFont="1" applyFill="1" applyBorder="1" applyAlignment="1">
      <alignment horizontal="center" vertical="top" wrapText="1"/>
    </xf>
    <xf numFmtId="0" fontId="13" fillId="4" borderId="5" xfId="1" applyFont="1" applyFill="1" applyBorder="1" applyAlignment="1">
      <alignment horizontal="center" vertical="top" wrapText="1"/>
    </xf>
    <xf numFmtId="0" fontId="13" fillId="5" borderId="5" xfId="1" applyFont="1" applyFill="1" applyBorder="1" applyAlignment="1">
      <alignment horizontal="center" vertical="top" wrapText="1"/>
    </xf>
    <xf numFmtId="0" fontId="7" fillId="6" borderId="5" xfId="1" applyFont="1" applyFill="1" applyBorder="1" applyAlignment="1">
      <alignment horizontal="center" vertical="top" wrapText="1"/>
    </xf>
    <xf numFmtId="0" fontId="7" fillId="6" borderId="5" xfId="1" applyFont="1" applyFill="1" applyBorder="1" applyAlignment="1">
      <alignment horizontal="center"/>
    </xf>
    <xf numFmtId="0" fontId="16" fillId="6" borderId="5" xfId="1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5" fillId="6" borderId="0" xfId="0" applyFont="1" applyFill="1"/>
    <xf numFmtId="0" fontId="9" fillId="3" borderId="30" xfId="0" applyFont="1" applyFill="1" applyBorder="1"/>
    <xf numFmtId="0" fontId="15" fillId="6" borderId="0" xfId="0" applyFont="1" applyFill="1"/>
    <xf numFmtId="0" fontId="13" fillId="6" borderId="25" xfId="0" applyFont="1" applyFill="1" applyBorder="1"/>
    <xf numFmtId="0" fontId="9" fillId="3" borderId="12" xfId="0" applyFont="1" applyFill="1" applyBorder="1"/>
    <xf numFmtId="0" fontId="13" fillId="6" borderId="5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9" fillId="0" borderId="1" xfId="0" applyFont="1" applyBorder="1" applyAlignment="1">
      <alignment horizontal="left"/>
    </xf>
    <xf numFmtId="0" fontId="5" fillId="0" borderId="3" xfId="0" applyFont="1" applyBorder="1"/>
    <xf numFmtId="0" fontId="5" fillId="3" borderId="3" xfId="0" applyFont="1" applyFill="1" applyBorder="1"/>
    <xf numFmtId="0" fontId="8" fillId="3" borderId="3" xfId="0" applyFont="1" applyFill="1" applyBorder="1"/>
    <xf numFmtId="0" fontId="5" fillId="3" borderId="3" xfId="0" applyFont="1" applyFill="1" applyBorder="1" applyAlignment="1">
      <alignment horizontal="center"/>
    </xf>
    <xf numFmtId="0" fontId="5" fillId="4" borderId="3" xfId="0" applyFont="1" applyFill="1" applyBorder="1"/>
    <xf numFmtId="0" fontId="5" fillId="5" borderId="3" xfId="0" applyFont="1" applyFill="1" applyBorder="1"/>
    <xf numFmtId="0" fontId="9" fillId="0" borderId="2" xfId="0" applyFont="1" applyBorder="1"/>
    <xf numFmtId="0" fontId="9" fillId="3" borderId="0" xfId="0" applyFont="1" applyFill="1" applyAlignment="1">
      <alignment horizontal="center"/>
    </xf>
    <xf numFmtId="0" fontId="9" fillId="3" borderId="0" xfId="0" applyFont="1" applyFill="1"/>
    <xf numFmtId="0" fontId="9" fillId="3" borderId="0" xfId="0" applyFont="1" applyFill="1" applyAlignment="1">
      <alignment horizontal="center"/>
    </xf>
    <xf numFmtId="0" fontId="9" fillId="0" borderId="0" xfId="0" applyFont="1"/>
    <xf numFmtId="0" fontId="9" fillId="4" borderId="0" xfId="0" applyFont="1" applyFill="1"/>
    <xf numFmtId="0" fontId="9" fillId="5" borderId="0" xfId="0" applyFont="1" applyFill="1"/>
    <xf numFmtId="0" fontId="13" fillId="2" borderId="6" xfId="1" applyFont="1" applyFill="1" applyBorder="1" applyAlignment="1">
      <alignment horizontal="center" vertical="top" wrapText="1"/>
    </xf>
    <xf numFmtId="0" fontId="13" fillId="2" borderId="5" xfId="1" applyFont="1" applyFill="1" applyBorder="1" applyAlignment="1">
      <alignment vertical="top" wrapText="1"/>
    </xf>
    <xf numFmtId="0" fontId="13" fillId="2" borderId="5" xfId="1" applyFont="1" applyFill="1" applyBorder="1" applyAlignment="1">
      <alignment horizontal="center" vertical="top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3" borderId="23" xfId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2" borderId="24" xfId="1" applyFont="1" applyFill="1" applyBorder="1" applyAlignment="1">
      <alignment horizontal="left"/>
    </xf>
    <xf numFmtId="0" fontId="13" fillId="2" borderId="32" xfId="1" applyFont="1" applyFill="1" applyBorder="1" applyAlignment="1">
      <alignment horizontal="center" vertical="top" wrapText="1"/>
    </xf>
    <xf numFmtId="0" fontId="7" fillId="2" borderId="6" xfId="1" applyFont="1" applyFill="1" applyBorder="1" applyAlignment="1">
      <alignment horizontal="center" vertical="top" wrapText="1"/>
    </xf>
    <xf numFmtId="0" fontId="13" fillId="2" borderId="31" xfId="1" applyFont="1" applyFill="1" applyBorder="1" applyAlignment="1">
      <alignment horizontal="left"/>
    </xf>
    <xf numFmtId="0" fontId="13" fillId="8" borderId="24" xfId="1" applyFont="1" applyFill="1" applyBorder="1" applyAlignment="1">
      <alignment horizontal="left"/>
    </xf>
    <xf numFmtId="0" fontId="13" fillId="8" borderId="32" xfId="1" applyFont="1" applyFill="1" applyBorder="1" applyAlignment="1">
      <alignment horizontal="center" vertical="top" wrapText="1"/>
    </xf>
    <xf numFmtId="0" fontId="13" fillId="8" borderId="5" xfId="1" applyFont="1" applyFill="1" applyBorder="1" applyAlignment="1">
      <alignment horizontal="center" vertical="top" wrapText="1"/>
    </xf>
    <xf numFmtId="0" fontId="13" fillId="8" borderId="5" xfId="0" applyFont="1" applyFill="1" applyBorder="1" applyAlignment="1">
      <alignment horizontal="center" vertical="center" wrapText="1"/>
    </xf>
    <xf numFmtId="0" fontId="13" fillId="8" borderId="6" xfId="1" applyFont="1" applyFill="1" applyBorder="1" applyAlignment="1">
      <alignment horizontal="center" vertical="top" wrapText="1"/>
    </xf>
    <xf numFmtId="0" fontId="13" fillId="8" borderId="31" xfId="1" applyFont="1" applyFill="1" applyBorder="1" applyAlignment="1">
      <alignment horizontal="left"/>
    </xf>
    <xf numFmtId="0" fontId="13" fillId="2" borderId="5" xfId="0" applyFont="1" applyFill="1" applyBorder="1" applyAlignment="1">
      <alignment vertical="top" wrapText="1"/>
    </xf>
    <xf numFmtId="0" fontId="2" fillId="0" borderId="0" xfId="1" applyFont="1" applyAlignment="1">
      <alignment vertical="top"/>
    </xf>
    <xf numFmtId="0" fontId="3" fillId="0" borderId="0" xfId="1" applyFont="1" applyAlignment="1">
      <alignment vertical="top"/>
    </xf>
    <xf numFmtId="0" fontId="5" fillId="0" borderId="0" xfId="0" applyFont="1" applyBorder="1" applyAlignment="1">
      <alignment vertical="top"/>
    </xf>
    <xf numFmtId="0" fontId="13" fillId="2" borderId="6" xfId="1" applyFont="1" applyFill="1" applyBorder="1" applyAlignment="1">
      <alignment vertical="top"/>
    </xf>
    <xf numFmtId="0" fontId="14" fillId="3" borderId="26" xfId="1" applyFont="1" applyFill="1" applyBorder="1" applyAlignment="1">
      <alignment vertical="top"/>
    </xf>
    <xf numFmtId="0" fontId="7" fillId="3" borderId="6" xfId="1" applyFont="1" applyFill="1" applyBorder="1" applyAlignment="1">
      <alignment vertical="top"/>
    </xf>
    <xf numFmtId="0" fontId="13" fillId="8" borderId="5" xfId="0" applyFont="1" applyFill="1" applyBorder="1" applyAlignment="1">
      <alignment vertical="top" wrapText="1"/>
    </xf>
    <xf numFmtId="0" fontId="7" fillId="3" borderId="32" xfId="1" applyFont="1" applyFill="1" applyBorder="1" applyAlignment="1">
      <alignment vertical="top"/>
    </xf>
    <xf numFmtId="0" fontId="13" fillId="8" borderId="15" xfId="0" applyFont="1" applyFill="1" applyBorder="1" applyAlignment="1">
      <alignment vertical="top" wrapText="1"/>
    </xf>
    <xf numFmtId="0" fontId="13" fillId="2" borderId="15" xfId="0" applyFont="1" applyFill="1" applyBorder="1" applyAlignment="1">
      <alignment vertical="top" wrapText="1"/>
    </xf>
    <xf numFmtId="0" fontId="2" fillId="3" borderId="36" xfId="1" applyFont="1" applyFill="1" applyBorder="1" applyAlignment="1">
      <alignment vertical="top"/>
    </xf>
    <xf numFmtId="0" fontId="7" fillId="3" borderId="36" xfId="1" applyFont="1" applyFill="1" applyBorder="1" applyAlignment="1">
      <alignment vertical="top"/>
    </xf>
    <xf numFmtId="0" fontId="9" fillId="0" borderId="3" xfId="0" applyFont="1" applyBorder="1" applyAlignment="1">
      <alignment vertical="top"/>
    </xf>
    <xf numFmtId="0" fontId="5" fillId="0" borderId="0" xfId="0" applyFont="1" applyAlignment="1">
      <alignment vertical="top"/>
    </xf>
    <xf numFmtId="0" fontId="9" fillId="0" borderId="23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/>
    </xf>
    <xf numFmtId="0" fontId="14" fillId="0" borderId="20" xfId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/>
    </xf>
    <xf numFmtId="0" fontId="8" fillId="0" borderId="0" xfId="0" applyFont="1" applyFill="1"/>
    <xf numFmtId="0" fontId="7" fillId="0" borderId="5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/>
    <xf numFmtId="0" fontId="7" fillId="0" borderId="15" xfId="0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top" wrapText="1"/>
    </xf>
    <xf numFmtId="0" fontId="7" fillId="0" borderId="35" xfId="0" applyFont="1" applyFill="1" applyBorder="1" applyAlignment="1">
      <alignment horizontal="center" vertical="center" wrapText="1"/>
    </xf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7" fillId="0" borderId="35" xfId="1" applyFont="1" applyFill="1" applyBorder="1" applyAlignment="1">
      <alignment horizontal="center" vertical="center" wrapText="1"/>
    </xf>
    <xf numFmtId="0" fontId="9" fillId="3" borderId="5" xfId="1" applyFont="1" applyFill="1" applyBorder="1" applyAlignment="1">
      <alignment horizontal="left"/>
    </xf>
    <xf numFmtId="0" fontId="9" fillId="3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3" borderId="5" xfId="1" applyFont="1" applyFill="1" applyBorder="1" applyAlignment="1">
      <alignment horizontal="center" vertical="top" wrapText="1"/>
    </xf>
    <xf numFmtId="0" fontId="12" fillId="3" borderId="5" xfId="1" applyFont="1" applyFill="1" applyBorder="1" applyAlignment="1">
      <alignment horizontal="center" vertical="top" wrapText="1"/>
    </xf>
    <xf numFmtId="0" fontId="9" fillId="3" borderId="5" xfId="1" applyFont="1" applyFill="1" applyBorder="1" applyAlignment="1">
      <alignment horizontal="center"/>
    </xf>
    <xf numFmtId="0" fontId="10" fillId="3" borderId="5" xfId="1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11" fillId="4" borderId="5" xfId="0" applyFont="1" applyFill="1" applyBorder="1" applyAlignment="1">
      <alignment horizontal="center"/>
    </xf>
    <xf numFmtId="0" fontId="11" fillId="5" borderId="5" xfId="0" applyFont="1" applyFill="1" applyBorder="1" applyAlignment="1">
      <alignment horizontal="center"/>
    </xf>
    <xf numFmtId="0" fontId="9" fillId="3" borderId="5" xfId="0" applyFont="1" applyFill="1" applyBorder="1"/>
    <xf numFmtId="0" fontId="8" fillId="0" borderId="5" xfId="0" applyFont="1" applyFill="1" applyBorder="1"/>
    <xf numFmtId="0" fontId="13" fillId="7" borderId="24" xfId="1" applyFont="1" applyFill="1" applyBorder="1" applyAlignment="1">
      <alignment horizontal="left"/>
    </xf>
    <xf numFmtId="0" fontId="13" fillId="7" borderId="5" xfId="0" applyFont="1" applyFill="1" applyBorder="1" applyAlignment="1">
      <alignment vertical="top" wrapText="1"/>
    </xf>
    <xf numFmtId="0" fontId="13" fillId="7" borderId="0" xfId="0" applyFont="1" applyFill="1" applyAlignment="1">
      <alignment horizontal="center" vertical="center"/>
    </xf>
    <xf numFmtId="0" fontId="13" fillId="7" borderId="5" xfId="1" applyFont="1" applyFill="1" applyBorder="1" applyAlignment="1">
      <alignment horizontal="center" vertical="top" wrapText="1"/>
    </xf>
    <xf numFmtId="0" fontId="13" fillId="7" borderId="5" xfId="0" applyFont="1" applyFill="1" applyBorder="1" applyAlignment="1">
      <alignment horizontal="center"/>
    </xf>
    <xf numFmtId="0" fontId="13" fillId="7" borderId="25" xfId="0" applyFont="1" applyFill="1" applyBorder="1"/>
    <xf numFmtId="0" fontId="13" fillId="7" borderId="5" xfId="1" applyFont="1" applyFill="1" applyBorder="1" applyAlignment="1">
      <alignment horizontal="center"/>
    </xf>
    <xf numFmtId="0" fontId="13" fillId="7" borderId="15" xfId="0" applyFont="1" applyFill="1" applyBorder="1" applyAlignment="1">
      <alignment horizontal="center"/>
    </xf>
    <xf numFmtId="0" fontId="13" fillId="7" borderId="5" xfId="0" applyFont="1" applyFill="1" applyBorder="1" applyAlignment="1">
      <alignment horizontal="center" vertical="center"/>
    </xf>
    <xf numFmtId="0" fontId="13" fillId="7" borderId="5" xfId="1" applyFont="1" applyFill="1" applyBorder="1" applyAlignment="1">
      <alignment vertical="top" wrapText="1"/>
    </xf>
    <xf numFmtId="0" fontId="7" fillId="7" borderId="6" xfId="1" applyFont="1" applyFill="1" applyBorder="1" applyAlignment="1">
      <alignment horizontal="center" vertical="top" wrapText="1"/>
    </xf>
    <xf numFmtId="0" fontId="13" fillId="7" borderId="6" xfId="1" applyFont="1" applyFill="1" applyBorder="1" applyAlignment="1">
      <alignment vertical="top"/>
    </xf>
    <xf numFmtId="0" fontId="13" fillId="7" borderId="6" xfId="1" applyFont="1" applyFill="1" applyBorder="1" applyAlignment="1">
      <alignment horizontal="center" vertical="top" wrapText="1"/>
    </xf>
    <xf numFmtId="0" fontId="13" fillId="7" borderId="15" xfId="0" applyFont="1" applyFill="1" applyBorder="1" applyAlignment="1">
      <alignment vertical="top" wrapText="1"/>
    </xf>
    <xf numFmtId="0" fontId="13" fillId="7" borderId="5" xfId="0" applyFont="1" applyFill="1" applyBorder="1" applyAlignment="1">
      <alignment horizontal="center" vertical="center" wrapText="1"/>
    </xf>
    <xf numFmtId="0" fontId="8" fillId="7" borderId="5" xfId="0" applyFont="1" applyFill="1" applyBorder="1"/>
    <xf numFmtId="0" fontId="8" fillId="7" borderId="5" xfId="0" applyFont="1" applyFill="1" applyBorder="1" applyAlignment="1">
      <alignment horizontal="center"/>
    </xf>
    <xf numFmtId="0" fontId="13" fillId="7" borderId="31" xfId="1" applyFont="1" applyFill="1" applyBorder="1" applyAlignment="1">
      <alignment horizontal="left"/>
    </xf>
    <xf numFmtId="0" fontId="13" fillId="7" borderId="0" xfId="0" applyFont="1" applyFill="1"/>
    <xf numFmtId="0" fontId="2" fillId="7" borderId="6" xfId="1" applyFont="1" applyFill="1" applyBorder="1" applyAlignment="1">
      <alignment vertical="top"/>
    </xf>
    <xf numFmtId="0" fontId="2" fillId="7" borderId="5" xfId="1" applyFont="1" applyFill="1" applyBorder="1" applyAlignment="1">
      <alignment horizontal="center" vertical="center" wrapText="1"/>
    </xf>
    <xf numFmtId="0" fontId="2" fillId="7" borderId="6" xfId="1" applyFont="1" applyFill="1" applyBorder="1" applyAlignment="1">
      <alignment horizontal="center" vertical="top" wrapText="1"/>
    </xf>
    <xf numFmtId="0" fontId="2" fillId="7" borderId="5" xfId="1" applyFont="1" applyFill="1" applyBorder="1" applyAlignment="1">
      <alignment horizontal="center" vertical="top" wrapText="1"/>
    </xf>
    <xf numFmtId="0" fontId="2" fillId="7" borderId="5" xfId="1" applyFont="1" applyFill="1" applyBorder="1" applyAlignment="1">
      <alignment horizontal="center"/>
    </xf>
    <xf numFmtId="0" fontId="3" fillId="7" borderId="5" xfId="1" applyFont="1" applyFill="1" applyBorder="1" applyAlignment="1">
      <alignment horizontal="center"/>
    </xf>
    <xf numFmtId="0" fontId="15" fillId="7" borderId="5" xfId="0" applyFont="1" applyFill="1" applyBorder="1" applyAlignment="1">
      <alignment horizontal="center"/>
    </xf>
    <xf numFmtId="0" fontId="2" fillId="7" borderId="25" xfId="0" applyFont="1" applyFill="1" applyBorder="1"/>
    <xf numFmtId="0" fontId="4" fillId="7" borderId="5" xfId="1" applyFont="1" applyFill="1" applyBorder="1" applyAlignment="1">
      <alignment horizontal="center"/>
    </xf>
    <xf numFmtId="0" fontId="8" fillId="7" borderId="25" xfId="0" applyFont="1" applyFill="1" applyBorder="1"/>
    <xf numFmtId="0" fontId="13" fillId="7" borderId="15" xfId="0" applyFont="1" applyFill="1" applyBorder="1" applyAlignment="1">
      <alignment horizontal="right"/>
    </xf>
    <xf numFmtId="0" fontId="7" fillId="7" borderId="5" xfId="0" applyFont="1" applyFill="1" applyBorder="1" applyAlignment="1">
      <alignment horizontal="center" vertical="center" wrapText="1"/>
    </xf>
    <xf numFmtId="0" fontId="7" fillId="7" borderId="5" xfId="1" applyFont="1" applyFill="1" applyBorder="1" applyAlignment="1">
      <alignment horizontal="center" vertical="top" wrapText="1"/>
    </xf>
    <xf numFmtId="0" fontId="7" fillId="7" borderId="5" xfId="1" applyFont="1" applyFill="1" applyBorder="1" applyAlignment="1">
      <alignment horizontal="center"/>
    </xf>
    <xf numFmtId="0" fontId="16" fillId="7" borderId="5" xfId="1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5" fillId="7" borderId="5" xfId="0" applyFont="1" applyFill="1" applyBorder="1"/>
    <xf numFmtId="0" fontId="5" fillId="7" borderId="5" xfId="0" applyFont="1" applyFill="1" applyBorder="1" applyAlignment="1">
      <alignment vertical="top"/>
    </xf>
    <xf numFmtId="0" fontId="13" fillId="7" borderId="5" xfId="1" applyFont="1" applyFill="1" applyBorder="1" applyAlignment="1">
      <alignment horizontal="left"/>
    </xf>
    <xf numFmtId="0" fontId="5" fillId="0" borderId="5" xfId="0" applyFont="1" applyBorder="1"/>
    <xf numFmtId="0" fontId="14" fillId="3" borderId="5" xfId="0" applyFont="1" applyFill="1" applyBorder="1"/>
    <xf numFmtId="0" fontId="20" fillId="7" borderId="5" xfId="0" applyFont="1" applyFill="1" applyBorder="1"/>
    <xf numFmtId="0" fontId="17" fillId="3" borderId="5" xfId="1" applyFont="1" applyFill="1" applyBorder="1" applyAlignment="1">
      <alignment horizontal="left"/>
    </xf>
    <xf numFmtId="0" fontId="17" fillId="3" borderId="5" xfId="1" applyFont="1" applyFill="1" applyBorder="1" applyAlignment="1">
      <alignment horizontal="center" vertical="top" wrapText="1"/>
    </xf>
    <xf numFmtId="0" fontId="18" fillId="3" borderId="5" xfId="1" applyFont="1" applyFill="1" applyBorder="1" applyAlignment="1">
      <alignment horizontal="center" vertical="top" wrapText="1"/>
    </xf>
    <xf numFmtId="0" fontId="17" fillId="3" borderId="5" xfId="1" applyFont="1" applyFill="1" applyBorder="1" applyAlignment="1">
      <alignment horizontal="center"/>
    </xf>
    <xf numFmtId="0" fontId="19" fillId="3" borderId="5" xfId="1" applyFont="1" applyFill="1" applyBorder="1" applyAlignment="1">
      <alignment horizontal="center"/>
    </xf>
    <xf numFmtId="0" fontId="20" fillId="3" borderId="5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5" borderId="5" xfId="0" applyFont="1" applyFill="1" applyBorder="1" applyAlignment="1">
      <alignment horizontal="center"/>
    </xf>
    <xf numFmtId="0" fontId="17" fillId="3" borderId="5" xfId="0" applyFont="1" applyFill="1" applyBorder="1"/>
    <xf numFmtId="0" fontId="9" fillId="3" borderId="5" xfId="1" applyFont="1" applyFill="1" applyBorder="1" applyAlignment="1">
      <alignment horizontal="center" vertical="center" wrapText="1"/>
    </xf>
    <xf numFmtId="0" fontId="9" fillId="3" borderId="5" xfId="1" applyFont="1" applyFill="1" applyBorder="1" applyAlignment="1">
      <alignment horizontal="center" vertical="center"/>
    </xf>
    <xf numFmtId="0" fontId="10" fillId="3" borderId="5" xfId="1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11" fillId="3" borderId="5" xfId="0" applyFont="1" applyFill="1" applyBorder="1" applyAlignment="1"/>
    <xf numFmtId="0" fontId="9" fillId="4" borderId="5" xfId="1" applyFont="1" applyFill="1" applyBorder="1" applyAlignment="1">
      <alignment horizontal="center" vertical="center"/>
    </xf>
    <xf numFmtId="0" fontId="9" fillId="5" borderId="5" xfId="1" applyFont="1" applyFill="1" applyBorder="1" applyAlignment="1">
      <alignment horizontal="center" vertical="center"/>
    </xf>
    <xf numFmtId="0" fontId="20" fillId="3" borderId="5" xfId="0" applyFont="1" applyFill="1" applyBorder="1"/>
    <xf numFmtId="0" fontId="18" fillId="3" borderId="5" xfId="1" applyFont="1" applyFill="1" applyBorder="1" applyAlignment="1">
      <alignment horizontal="center"/>
    </xf>
    <xf numFmtId="0" fontId="17" fillId="3" borderId="5" xfId="1" applyFont="1" applyFill="1" applyBorder="1" applyAlignment="1">
      <alignment horizontal="left" vertical="center"/>
    </xf>
    <xf numFmtId="0" fontId="17" fillId="3" borderId="5" xfId="0" applyFont="1" applyFill="1" applyBorder="1" applyAlignment="1">
      <alignment horizontal="left" vertical="center" wrapText="1"/>
    </xf>
    <xf numFmtId="0" fontId="7" fillId="0" borderId="0" xfId="0" applyFont="1" applyFill="1"/>
    <xf numFmtId="0" fontId="5" fillId="0" borderId="0" xfId="0" applyFont="1" applyFill="1" applyBorder="1"/>
    <xf numFmtId="0" fontId="11" fillId="0" borderId="0" xfId="0" applyFont="1" applyFill="1"/>
    <xf numFmtId="0" fontId="13" fillId="7" borderId="5" xfId="0" applyFont="1" applyFill="1" applyBorder="1"/>
    <xf numFmtId="0" fontId="13" fillId="9" borderId="24" xfId="1" applyFont="1" applyFill="1" applyBorder="1" applyAlignment="1">
      <alignment horizontal="left"/>
    </xf>
    <xf numFmtId="0" fontId="13" fillId="9" borderId="5" xfId="0" applyFont="1" applyFill="1" applyBorder="1" applyAlignment="1">
      <alignment vertical="top" wrapText="1"/>
    </xf>
    <xf numFmtId="0" fontId="13" fillId="9" borderId="6" xfId="1" applyFont="1" applyFill="1" applyBorder="1" applyAlignment="1">
      <alignment horizontal="center" vertical="top" wrapText="1"/>
    </xf>
    <xf numFmtId="0" fontId="13" fillId="9" borderId="5" xfId="1" applyFont="1" applyFill="1" applyBorder="1" applyAlignment="1">
      <alignment horizontal="center" vertical="top" wrapText="1"/>
    </xf>
    <xf numFmtId="0" fontId="13" fillId="9" borderId="5" xfId="0" applyFont="1" applyFill="1" applyBorder="1" applyAlignment="1">
      <alignment horizontal="center"/>
    </xf>
    <xf numFmtId="0" fontId="13" fillId="9" borderId="25" xfId="0" applyFont="1" applyFill="1" applyBorder="1"/>
    <xf numFmtId="0" fontId="13" fillId="8" borderId="5" xfId="0" applyFont="1" applyFill="1" applyBorder="1"/>
    <xf numFmtId="0" fontId="13" fillId="8" borderId="5" xfId="0" applyFont="1" applyFill="1" applyBorder="1" applyAlignment="1">
      <alignment horizontal="center"/>
    </xf>
    <xf numFmtId="0" fontId="13" fillId="8" borderId="25" xfId="0" applyFont="1" applyFill="1" applyBorder="1"/>
    <xf numFmtId="0" fontId="8" fillId="8" borderId="5" xfId="0" applyFont="1" applyFill="1" applyBorder="1" applyAlignment="1">
      <alignment horizontal="center"/>
    </xf>
    <xf numFmtId="0" fontId="14" fillId="8" borderId="5" xfId="0" applyFont="1" applyFill="1" applyBorder="1"/>
    <xf numFmtId="0" fontId="14" fillId="8" borderId="0" xfId="0" applyFont="1" applyFill="1"/>
    <xf numFmtId="0" fontId="13" fillId="8" borderId="15" xfId="0" applyFont="1" applyFill="1" applyBorder="1" applyAlignment="1">
      <alignment vertical="top"/>
    </xf>
    <xf numFmtId="0" fontId="8" fillId="8" borderId="5" xfId="0" applyFont="1" applyFill="1" applyBorder="1"/>
    <xf numFmtId="0" fontId="13" fillId="8" borderId="15" xfId="1" applyFont="1" applyFill="1" applyBorder="1" applyAlignment="1">
      <alignment horizontal="center" vertical="top" wrapText="1"/>
    </xf>
    <xf numFmtId="0" fontId="13" fillId="8" borderId="15" xfId="1" applyFont="1" applyFill="1" applyBorder="1" applyAlignment="1">
      <alignment horizontal="center"/>
    </xf>
    <xf numFmtId="0" fontId="4" fillId="8" borderId="15" xfId="1" applyFont="1" applyFill="1" applyBorder="1" applyAlignment="1">
      <alignment horizontal="center"/>
    </xf>
    <xf numFmtId="0" fontId="8" fillId="8" borderId="15" xfId="0" applyFont="1" applyFill="1" applyBorder="1" applyAlignment="1">
      <alignment horizontal="center"/>
    </xf>
    <xf numFmtId="0" fontId="8" fillId="8" borderId="33" xfId="0" applyFont="1" applyFill="1" applyBorder="1"/>
    <xf numFmtId="0" fontId="13" fillId="8" borderId="15" xfId="0" applyFont="1" applyFill="1" applyBorder="1" applyAlignment="1">
      <alignment horizontal="center"/>
    </xf>
    <xf numFmtId="0" fontId="13" fillId="8" borderId="5" xfId="0" applyFont="1" applyFill="1" applyBorder="1" applyAlignment="1">
      <alignment horizontal="center" vertical="center"/>
    </xf>
    <xf numFmtId="0" fontId="13" fillId="8" borderId="5" xfId="1" applyFont="1" applyFill="1" applyBorder="1" applyAlignment="1">
      <alignment horizontal="center"/>
    </xf>
    <xf numFmtId="0" fontId="4" fillId="8" borderId="5" xfId="1" applyFont="1" applyFill="1" applyBorder="1" applyAlignment="1">
      <alignment horizontal="center"/>
    </xf>
    <xf numFmtId="0" fontId="13" fillId="8" borderId="5" xfId="1" applyFont="1" applyFill="1" applyBorder="1" applyAlignment="1">
      <alignment horizontal="left"/>
    </xf>
    <xf numFmtId="0" fontId="5" fillId="8" borderId="5" xfId="0" applyFont="1" applyFill="1" applyBorder="1" applyAlignment="1">
      <alignment vertical="top"/>
    </xf>
    <xf numFmtId="0" fontId="5" fillId="8" borderId="5" xfId="0" applyFont="1" applyFill="1" applyBorder="1"/>
    <xf numFmtId="0" fontId="7" fillId="8" borderId="5" xfId="1" applyFont="1" applyFill="1" applyBorder="1" applyAlignment="1">
      <alignment horizontal="center" vertical="top" wrapText="1"/>
    </xf>
    <xf numFmtId="0" fontId="5" fillId="8" borderId="5" xfId="0" applyFont="1" applyFill="1" applyBorder="1" applyAlignment="1">
      <alignment horizontal="center"/>
    </xf>
    <xf numFmtId="0" fontId="13" fillId="8" borderId="29" xfId="1" applyFont="1" applyFill="1" applyBorder="1" applyAlignment="1">
      <alignment vertical="top"/>
    </xf>
    <xf numFmtId="0" fontId="13" fillId="8" borderId="4" xfId="0" applyFont="1" applyFill="1" applyBorder="1" applyAlignment="1">
      <alignment horizontal="center" vertical="center" wrapText="1"/>
    </xf>
    <xf numFmtId="0" fontId="13" fillId="8" borderId="29" xfId="1" applyFont="1" applyFill="1" applyBorder="1" applyAlignment="1">
      <alignment horizontal="center" vertical="top" wrapText="1"/>
    </xf>
    <xf numFmtId="0" fontId="13" fillId="8" borderId="4" xfId="1" applyFont="1" applyFill="1" applyBorder="1" applyAlignment="1">
      <alignment horizontal="center" vertical="top" wrapText="1"/>
    </xf>
    <xf numFmtId="0" fontId="13" fillId="8" borderId="4" xfId="1" applyFont="1" applyFill="1" applyBorder="1" applyAlignment="1">
      <alignment horizontal="center"/>
    </xf>
    <xf numFmtId="0" fontId="4" fillId="8" borderId="4" xfId="1" applyFont="1" applyFill="1" applyBorder="1" applyAlignment="1">
      <alignment horizontal="center"/>
    </xf>
    <xf numFmtId="0" fontId="8" fillId="8" borderId="4" xfId="0" applyFont="1" applyFill="1" applyBorder="1" applyAlignment="1">
      <alignment horizontal="center"/>
    </xf>
    <xf numFmtId="0" fontId="8" fillId="8" borderId="30" xfId="0" applyFont="1" applyFill="1" applyBorder="1"/>
    <xf numFmtId="0" fontId="13" fillId="9" borderId="5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/>
    </xf>
    <xf numFmtId="0" fontId="13" fillId="9" borderId="5" xfId="1" applyFont="1" applyFill="1" applyBorder="1" applyAlignment="1">
      <alignment vertical="top" wrapText="1"/>
    </xf>
    <xf numFmtId="0" fontId="13" fillId="9" borderId="5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E78"/>
  <sheetViews>
    <sheetView topLeftCell="A55" workbookViewId="0">
      <selection activeCell="B65" sqref="B65"/>
    </sheetView>
  </sheetViews>
  <sheetFormatPr defaultRowHeight="12"/>
  <cols>
    <col min="1" max="1" width="8.88671875" style="183"/>
    <col min="2" max="2" width="17.88671875" style="232" customWidth="1"/>
    <col min="3" max="3" width="5.88671875" style="207" customWidth="1"/>
    <col min="4" max="4" width="6.44140625" style="10" customWidth="1"/>
    <col min="5" max="6" width="1.77734375" style="6" hidden="1" customWidth="1"/>
    <col min="7" max="7" width="1.77734375" style="101" hidden="1" customWidth="1"/>
    <col min="8" max="9" width="1.77734375" style="6" hidden="1" customWidth="1"/>
    <col min="10" max="10" width="2.77734375" style="6" hidden="1" customWidth="1"/>
    <col min="11" max="19" width="1.77734375" style="6" hidden="1" customWidth="1"/>
    <col min="20" max="20" width="1.77734375" style="7" hidden="1" customWidth="1"/>
    <col min="21" max="23" width="1.77734375" style="6" hidden="1" customWidth="1"/>
    <col min="24" max="24" width="1.77734375" style="8" hidden="1" customWidth="1"/>
    <col min="25" max="36" width="1.77734375" style="6" hidden="1" customWidth="1"/>
    <col min="37" max="37" width="1.77734375" style="9" hidden="1" customWidth="1"/>
    <col min="38" max="55" width="1.77734375" style="6" hidden="1" customWidth="1"/>
    <col min="56" max="56" width="0.21875" style="10" hidden="1" customWidth="1"/>
    <col min="57" max="57" width="8.5546875" style="10" customWidth="1"/>
    <col min="58" max="58" width="2.44140625" style="10" customWidth="1"/>
    <col min="59" max="94" width="1.77734375" style="10" customWidth="1"/>
    <col min="95" max="16384" width="8.88671875" style="10"/>
  </cols>
  <sheetData>
    <row r="1" spans="1:57">
      <c r="A1" s="1" t="s">
        <v>10</v>
      </c>
      <c r="B1" s="219"/>
      <c r="C1" s="203"/>
      <c r="D1" s="2"/>
      <c r="E1" s="3"/>
      <c r="F1" s="3"/>
      <c r="G1" s="4"/>
      <c r="H1" s="5"/>
      <c r="I1" s="3"/>
    </row>
    <row r="2" spans="1:57">
      <c r="A2" s="1" t="s">
        <v>11</v>
      </c>
      <c r="B2" s="219"/>
      <c r="C2" s="203"/>
      <c r="D2" s="2"/>
      <c r="E2" s="3"/>
      <c r="F2" s="11"/>
      <c r="G2" s="4"/>
      <c r="H2" s="12" t="s">
        <v>12</v>
      </c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</row>
    <row r="3" spans="1:57">
      <c r="A3" s="13"/>
      <c r="B3" s="220"/>
      <c r="C3" s="203"/>
      <c r="D3" s="2"/>
      <c r="E3" s="14"/>
      <c r="F3" s="3"/>
      <c r="G3" s="4"/>
      <c r="H3" s="5"/>
      <c r="I3" s="3"/>
    </row>
    <row r="4" spans="1:57" s="16" customFormat="1" ht="22.8">
      <c r="A4" s="15" t="s">
        <v>13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</row>
    <row r="5" spans="1:57" s="18" customFormat="1" ht="12.6" thickBot="1">
      <c r="A5" s="17"/>
      <c r="B5" s="221"/>
      <c r="C5" s="204"/>
      <c r="D5" s="19"/>
      <c r="E5" s="20"/>
      <c r="F5" s="20"/>
      <c r="G5" s="21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2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3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19"/>
    </row>
    <row r="6" spans="1:57" s="6" customFormat="1">
      <c r="A6" s="24" t="s">
        <v>14</v>
      </c>
      <c r="B6" s="25" t="s">
        <v>15</v>
      </c>
      <c r="C6" s="25" t="s">
        <v>88</v>
      </c>
      <c r="D6" s="25" t="s">
        <v>16</v>
      </c>
      <c r="E6" s="26" t="s">
        <v>17</v>
      </c>
      <c r="F6" s="27"/>
      <c r="G6" s="27"/>
      <c r="H6" s="28"/>
      <c r="I6" s="29" t="s">
        <v>18</v>
      </c>
      <c r="J6" s="30"/>
      <c r="K6" s="30"/>
      <c r="L6" s="31"/>
      <c r="M6" s="32" t="s">
        <v>19</v>
      </c>
      <c r="N6" s="33"/>
      <c r="O6" s="33"/>
      <c r="P6" s="34"/>
      <c r="Q6" s="32" t="s">
        <v>20</v>
      </c>
      <c r="R6" s="33"/>
      <c r="S6" s="33"/>
      <c r="T6" s="34"/>
      <c r="U6" s="35" t="s">
        <v>21</v>
      </c>
      <c r="V6" s="36"/>
      <c r="W6" s="36"/>
      <c r="X6" s="33" t="s">
        <v>21</v>
      </c>
      <c r="Y6" s="34"/>
      <c r="Z6" s="32" t="s">
        <v>22</v>
      </c>
      <c r="AA6" s="33"/>
      <c r="AB6" s="33"/>
      <c r="AC6" s="34"/>
      <c r="AD6" s="32" t="s">
        <v>23</v>
      </c>
      <c r="AE6" s="33"/>
      <c r="AF6" s="33"/>
      <c r="AG6" s="34"/>
      <c r="AH6" s="32" t="s">
        <v>24</v>
      </c>
      <c r="AI6" s="33"/>
      <c r="AJ6" s="33"/>
      <c r="AK6" s="33"/>
      <c r="AL6" s="34"/>
      <c r="AM6" s="32" t="s">
        <v>25</v>
      </c>
      <c r="AN6" s="33"/>
      <c r="AO6" s="33"/>
      <c r="AP6" s="34"/>
      <c r="AQ6" s="32" t="s">
        <v>26</v>
      </c>
      <c r="AR6" s="33"/>
      <c r="AS6" s="33"/>
      <c r="AT6" s="34"/>
      <c r="AU6" s="32" t="s">
        <v>27</v>
      </c>
      <c r="AV6" s="33"/>
      <c r="AW6" s="33"/>
      <c r="AX6" s="33"/>
      <c r="AY6" s="34"/>
      <c r="AZ6" s="32" t="s">
        <v>28</v>
      </c>
      <c r="BA6" s="33"/>
      <c r="BB6" s="33"/>
      <c r="BC6" s="33"/>
      <c r="BD6" s="34"/>
      <c r="BE6" s="37" t="s">
        <v>29</v>
      </c>
    </row>
    <row r="7" spans="1:57" s="6" customFormat="1" ht="12.6" thickBot="1">
      <c r="A7" s="38"/>
      <c r="B7" s="39"/>
      <c r="C7" s="39"/>
      <c r="D7" s="39"/>
      <c r="E7" s="40">
        <v>1</v>
      </c>
      <c r="F7" s="40">
        <v>2</v>
      </c>
      <c r="G7" s="40">
        <v>3</v>
      </c>
      <c r="H7" s="40">
        <v>4</v>
      </c>
      <c r="I7" s="40">
        <v>5</v>
      </c>
      <c r="J7" s="40">
        <v>6</v>
      </c>
      <c r="K7" s="40">
        <v>7</v>
      </c>
      <c r="L7" s="40">
        <v>8</v>
      </c>
      <c r="M7" s="40">
        <v>9</v>
      </c>
      <c r="N7" s="40">
        <v>10</v>
      </c>
      <c r="O7" s="40">
        <v>11</v>
      </c>
      <c r="P7" s="40">
        <v>12</v>
      </c>
      <c r="Q7" s="40">
        <v>13</v>
      </c>
      <c r="R7" s="40">
        <v>14</v>
      </c>
      <c r="S7" s="40">
        <v>15</v>
      </c>
      <c r="T7" s="40">
        <v>16</v>
      </c>
      <c r="U7" s="40">
        <v>17</v>
      </c>
      <c r="V7" s="40">
        <v>18</v>
      </c>
      <c r="W7" s="40">
        <v>19</v>
      </c>
      <c r="X7" s="41">
        <v>20</v>
      </c>
      <c r="Y7" s="42">
        <v>21</v>
      </c>
      <c r="Z7" s="42">
        <v>22</v>
      </c>
      <c r="AA7" s="42">
        <v>23</v>
      </c>
      <c r="AB7" s="42">
        <v>24</v>
      </c>
      <c r="AC7" s="42">
        <v>25</v>
      </c>
      <c r="AD7" s="42">
        <v>26</v>
      </c>
      <c r="AE7" s="42">
        <v>27</v>
      </c>
      <c r="AF7" s="42">
        <v>28</v>
      </c>
      <c r="AG7" s="42">
        <v>29</v>
      </c>
      <c r="AH7" s="42">
        <v>30</v>
      </c>
      <c r="AI7" s="42">
        <v>31</v>
      </c>
      <c r="AJ7" s="42">
        <v>32</v>
      </c>
      <c r="AK7" s="43">
        <v>33</v>
      </c>
      <c r="AL7" s="42">
        <v>34</v>
      </c>
      <c r="AM7" s="42">
        <v>35</v>
      </c>
      <c r="AN7" s="42">
        <v>36</v>
      </c>
      <c r="AO7" s="42">
        <v>37</v>
      </c>
      <c r="AP7" s="42">
        <v>38</v>
      </c>
      <c r="AQ7" s="42">
        <v>39</v>
      </c>
      <c r="AR7" s="42">
        <v>40</v>
      </c>
      <c r="AS7" s="42">
        <v>41</v>
      </c>
      <c r="AT7" s="42">
        <v>42</v>
      </c>
      <c r="AU7" s="42">
        <v>43</v>
      </c>
      <c r="AV7" s="42">
        <v>44</v>
      </c>
      <c r="AW7" s="42">
        <v>45</v>
      </c>
      <c r="AX7" s="42">
        <v>46</v>
      </c>
      <c r="AY7" s="42">
        <v>47</v>
      </c>
      <c r="AZ7" s="42">
        <v>48</v>
      </c>
      <c r="BA7" s="42">
        <v>49</v>
      </c>
      <c r="BB7" s="42">
        <v>50</v>
      </c>
      <c r="BC7" s="42">
        <v>51</v>
      </c>
      <c r="BD7" s="42">
        <v>52</v>
      </c>
      <c r="BE7" s="44"/>
    </row>
    <row r="8" spans="1:57" s="6" customFormat="1">
      <c r="A8" s="38"/>
      <c r="B8" s="39"/>
      <c r="C8" s="39"/>
      <c r="D8" s="39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>
        <v>2</v>
      </c>
      <c r="U8" s="45">
        <v>28</v>
      </c>
      <c r="V8" s="45">
        <v>4</v>
      </c>
      <c r="W8" s="45">
        <v>11</v>
      </c>
      <c r="X8" s="46">
        <v>18</v>
      </c>
      <c r="Y8" s="47">
        <v>25</v>
      </c>
      <c r="Z8" s="48">
        <v>1</v>
      </c>
      <c r="AA8" s="48">
        <v>8</v>
      </c>
      <c r="AB8" s="48">
        <v>15</v>
      </c>
      <c r="AC8" s="47">
        <v>22</v>
      </c>
      <c r="AD8" s="47">
        <v>29</v>
      </c>
      <c r="AE8" s="47">
        <v>7</v>
      </c>
      <c r="AF8" s="47">
        <v>14</v>
      </c>
      <c r="AG8" s="47">
        <v>21</v>
      </c>
      <c r="AH8" s="47">
        <v>28</v>
      </c>
      <c r="AI8" s="47">
        <v>4</v>
      </c>
      <c r="AJ8" s="47">
        <v>11</v>
      </c>
      <c r="AK8" s="48">
        <v>18</v>
      </c>
      <c r="AL8" s="47">
        <v>25</v>
      </c>
      <c r="AM8" s="47">
        <v>2</v>
      </c>
      <c r="AN8" s="47">
        <v>9</v>
      </c>
      <c r="AO8" s="47">
        <v>16</v>
      </c>
      <c r="AP8" s="47">
        <v>23</v>
      </c>
      <c r="AQ8" s="47">
        <v>30</v>
      </c>
      <c r="AR8" s="47">
        <v>6</v>
      </c>
      <c r="AS8" s="47">
        <v>13</v>
      </c>
      <c r="AT8" s="47">
        <v>20</v>
      </c>
      <c r="AU8" s="47">
        <v>27</v>
      </c>
      <c r="AV8" s="47">
        <v>4</v>
      </c>
      <c r="AW8" s="47">
        <v>11</v>
      </c>
      <c r="AX8" s="47">
        <v>18</v>
      </c>
      <c r="AY8" s="47">
        <v>25</v>
      </c>
      <c r="AZ8" s="47">
        <v>1</v>
      </c>
      <c r="BA8" s="47">
        <v>8</v>
      </c>
      <c r="BB8" s="47">
        <v>15</v>
      </c>
      <c r="BC8" s="47">
        <v>22</v>
      </c>
      <c r="BD8" s="47">
        <v>29</v>
      </c>
      <c r="BE8" s="49"/>
    </row>
    <row r="9" spans="1:57" s="6" customFormat="1" ht="12.6" thickBot="1">
      <c r="A9" s="50"/>
      <c r="B9" s="51"/>
      <c r="C9" s="51"/>
      <c r="D9" s="51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>
        <v>2</v>
      </c>
      <c r="V9" s="45">
        <v>9</v>
      </c>
      <c r="W9" s="45">
        <v>16</v>
      </c>
      <c r="X9" s="52">
        <v>23</v>
      </c>
      <c r="Y9" s="53">
        <v>30</v>
      </c>
      <c r="Z9" s="54">
        <v>6</v>
      </c>
      <c r="AA9" s="54">
        <v>13</v>
      </c>
      <c r="AB9" s="54">
        <v>20</v>
      </c>
      <c r="AC9" s="53">
        <v>27</v>
      </c>
      <c r="AD9" s="53">
        <v>5</v>
      </c>
      <c r="AE9" s="53">
        <v>12</v>
      </c>
      <c r="AF9" s="53">
        <v>19</v>
      </c>
      <c r="AG9" s="53">
        <v>26</v>
      </c>
      <c r="AH9" s="53">
        <v>2</v>
      </c>
      <c r="AI9" s="53">
        <v>9</v>
      </c>
      <c r="AJ9" s="53">
        <v>16</v>
      </c>
      <c r="AK9" s="54">
        <v>23</v>
      </c>
      <c r="AL9" s="53">
        <v>30</v>
      </c>
      <c r="AM9" s="53">
        <v>7</v>
      </c>
      <c r="AN9" s="53">
        <v>14</v>
      </c>
      <c r="AO9" s="53">
        <v>21</v>
      </c>
      <c r="AP9" s="53">
        <v>28</v>
      </c>
      <c r="AQ9" s="53">
        <v>4</v>
      </c>
      <c r="AR9" s="53">
        <v>11</v>
      </c>
      <c r="AS9" s="53">
        <v>18</v>
      </c>
      <c r="AT9" s="53">
        <v>25</v>
      </c>
      <c r="AU9" s="53">
        <v>2</v>
      </c>
      <c r="AV9" s="53">
        <v>9</v>
      </c>
      <c r="AW9" s="53">
        <v>16</v>
      </c>
      <c r="AX9" s="53">
        <v>23</v>
      </c>
      <c r="AY9" s="53">
        <v>30</v>
      </c>
      <c r="AZ9" s="53">
        <v>6</v>
      </c>
      <c r="BA9" s="53">
        <v>13</v>
      </c>
      <c r="BB9" s="53">
        <v>20</v>
      </c>
      <c r="BC9" s="53">
        <v>27</v>
      </c>
      <c r="BD9" s="53">
        <v>3</v>
      </c>
      <c r="BE9" s="49"/>
    </row>
    <row r="10" spans="1:57" s="65" customFormat="1">
      <c r="A10" s="55">
        <v>1</v>
      </c>
      <c r="B10" s="205" t="s">
        <v>30</v>
      </c>
      <c r="C10" s="233"/>
      <c r="D10" s="56"/>
      <c r="E10" s="57"/>
      <c r="F10" s="58"/>
      <c r="G10" s="59"/>
      <c r="H10" s="58"/>
      <c r="I10" s="60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2"/>
      <c r="Y10" s="61"/>
      <c r="Z10" s="63"/>
      <c r="AA10" s="63"/>
      <c r="AB10" s="63"/>
      <c r="AC10" s="61"/>
      <c r="AD10" s="61"/>
      <c r="AE10" s="61"/>
      <c r="AF10" s="61"/>
      <c r="AG10" s="61"/>
      <c r="AH10" s="61"/>
      <c r="AI10" s="61"/>
      <c r="AJ10" s="61"/>
      <c r="AK10" s="63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4">
        <f>SUM(BE11:BE12)</f>
        <v>135</v>
      </c>
    </row>
    <row r="11" spans="1:57" s="73" customFormat="1">
      <c r="A11" s="208" t="s">
        <v>89</v>
      </c>
      <c r="B11" s="222" t="s">
        <v>58</v>
      </c>
      <c r="C11" s="234">
        <v>3</v>
      </c>
      <c r="D11" s="200">
        <v>45</v>
      </c>
      <c r="E11" s="67"/>
      <c r="F11" s="68">
        <v>3</v>
      </c>
      <c r="G11" s="67">
        <v>3</v>
      </c>
      <c r="H11" s="68">
        <v>3</v>
      </c>
      <c r="I11" s="67">
        <v>3</v>
      </c>
      <c r="J11" s="68">
        <v>3</v>
      </c>
      <c r="K11" s="67">
        <v>3</v>
      </c>
      <c r="L11" s="68">
        <v>3</v>
      </c>
      <c r="M11" s="67">
        <v>3</v>
      </c>
      <c r="N11" s="68">
        <v>3</v>
      </c>
      <c r="O11" s="67">
        <v>3</v>
      </c>
      <c r="P11" s="68">
        <v>3</v>
      </c>
      <c r="Q11" s="67">
        <v>3</v>
      </c>
      <c r="R11" s="68">
        <v>3</v>
      </c>
      <c r="S11" s="67">
        <v>3</v>
      </c>
      <c r="T11" s="69">
        <v>3</v>
      </c>
      <c r="U11" s="69"/>
      <c r="V11" s="69"/>
      <c r="W11" s="69"/>
      <c r="X11" s="70"/>
      <c r="Y11" s="69"/>
      <c r="Z11" s="71"/>
      <c r="AA11" s="71"/>
      <c r="AB11" s="71"/>
      <c r="AC11" s="69"/>
      <c r="AD11" s="69"/>
      <c r="AE11" s="69"/>
      <c r="AF11" s="69"/>
      <c r="AG11" s="69"/>
      <c r="AH11" s="69"/>
      <c r="AI11" s="69"/>
      <c r="AJ11" s="69"/>
      <c r="AK11" s="71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72">
        <v>135</v>
      </c>
    </row>
    <row r="12" spans="1:57" s="83" customFormat="1" ht="12.6" thickBot="1">
      <c r="A12" s="74"/>
      <c r="B12" s="223"/>
      <c r="C12" s="235"/>
      <c r="D12" s="75"/>
      <c r="E12" s="76"/>
      <c r="F12" s="77"/>
      <c r="G12" s="78"/>
      <c r="H12" s="77"/>
      <c r="I12" s="76"/>
      <c r="J12" s="77"/>
      <c r="K12" s="76"/>
      <c r="L12" s="77"/>
      <c r="M12" s="76"/>
      <c r="N12" s="77"/>
      <c r="O12" s="76"/>
      <c r="P12" s="77"/>
      <c r="Q12" s="76"/>
      <c r="R12" s="77"/>
      <c r="S12" s="76"/>
      <c r="T12" s="79"/>
      <c r="U12" s="79"/>
      <c r="V12" s="79"/>
      <c r="W12" s="79"/>
      <c r="X12" s="80"/>
      <c r="Y12" s="79"/>
      <c r="Z12" s="81"/>
      <c r="AA12" s="81"/>
      <c r="AB12" s="81"/>
      <c r="AC12" s="79"/>
      <c r="AD12" s="79"/>
      <c r="AE12" s="79"/>
      <c r="AF12" s="79"/>
      <c r="AG12" s="79"/>
      <c r="AH12" s="79"/>
      <c r="AI12" s="79"/>
      <c r="AJ12" s="79"/>
      <c r="AK12" s="81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79"/>
      <c r="BE12" s="82"/>
    </row>
    <row r="13" spans="1:57" s="65" customFormat="1">
      <c r="A13" s="84">
        <v>2</v>
      </c>
      <c r="B13" s="201" t="s">
        <v>54</v>
      </c>
      <c r="C13" s="236"/>
      <c r="D13" s="85"/>
      <c r="E13" s="86"/>
      <c r="F13" s="86"/>
      <c r="G13" s="87"/>
      <c r="H13" s="88"/>
      <c r="I13" s="89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1"/>
      <c r="Y13" s="90"/>
      <c r="Z13" s="92"/>
      <c r="AA13" s="92"/>
      <c r="AB13" s="92"/>
      <c r="AC13" s="90"/>
      <c r="AD13" s="90"/>
      <c r="AE13" s="90"/>
      <c r="AF13" s="90"/>
      <c r="AG13" s="90"/>
      <c r="AH13" s="90"/>
      <c r="AI13" s="90"/>
      <c r="AJ13" s="90"/>
      <c r="AK13" s="92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  <c r="AW13" s="90"/>
      <c r="AX13" s="90"/>
      <c r="AY13" s="90"/>
      <c r="AZ13" s="90"/>
      <c r="BA13" s="90"/>
      <c r="BB13" s="90"/>
      <c r="BC13" s="90"/>
      <c r="BD13" s="90"/>
      <c r="BE13" s="93">
        <f>SUM(BE14:BE18)</f>
        <v>135</v>
      </c>
    </row>
    <row r="14" spans="1:57" s="73" customFormat="1">
      <c r="A14" s="208" t="s">
        <v>60</v>
      </c>
      <c r="B14" s="218" t="s">
        <v>32</v>
      </c>
      <c r="C14" s="237"/>
      <c r="D14" s="198">
        <v>30</v>
      </c>
      <c r="E14" s="67"/>
      <c r="F14" s="67">
        <v>3</v>
      </c>
      <c r="G14" s="67">
        <v>3</v>
      </c>
      <c r="H14" s="67">
        <v>3</v>
      </c>
      <c r="I14" s="67">
        <v>3</v>
      </c>
      <c r="J14" s="67">
        <v>3</v>
      </c>
      <c r="K14" s="67">
        <v>3</v>
      </c>
      <c r="L14" s="67">
        <v>3</v>
      </c>
      <c r="M14" s="67">
        <v>3</v>
      </c>
      <c r="N14" s="67">
        <v>3</v>
      </c>
      <c r="O14" s="69">
        <v>3</v>
      </c>
      <c r="P14" s="69"/>
      <c r="Q14" s="69"/>
      <c r="R14" s="69"/>
      <c r="S14" s="69"/>
      <c r="T14" s="69"/>
      <c r="U14" s="69"/>
      <c r="V14" s="69"/>
      <c r="W14" s="69"/>
      <c r="X14" s="70"/>
      <c r="Y14" s="69"/>
      <c r="Z14" s="71"/>
      <c r="AA14" s="71"/>
      <c r="AB14" s="71"/>
      <c r="AC14" s="69"/>
      <c r="AD14" s="69"/>
      <c r="AE14" s="69"/>
      <c r="AF14" s="69"/>
      <c r="AG14" s="69"/>
      <c r="AH14" s="69"/>
      <c r="AI14" s="69"/>
      <c r="AJ14" s="69"/>
      <c r="AK14" s="71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72">
        <v>30</v>
      </c>
    </row>
    <row r="15" spans="1:57" s="73" customFormat="1">
      <c r="A15" s="208" t="s">
        <v>61</v>
      </c>
      <c r="B15" s="222" t="s">
        <v>59</v>
      </c>
      <c r="C15" s="238"/>
      <c r="D15" s="198">
        <v>45</v>
      </c>
      <c r="E15" s="67"/>
      <c r="F15" s="67">
        <v>3</v>
      </c>
      <c r="G15" s="67">
        <v>3</v>
      </c>
      <c r="H15" s="67">
        <v>3</v>
      </c>
      <c r="I15" s="67">
        <v>3</v>
      </c>
      <c r="J15" s="67">
        <v>3</v>
      </c>
      <c r="K15" s="67">
        <v>3</v>
      </c>
      <c r="L15" s="67">
        <v>3</v>
      </c>
      <c r="M15" s="67">
        <v>3</v>
      </c>
      <c r="N15" s="67">
        <v>3</v>
      </c>
      <c r="O15" s="69">
        <v>3</v>
      </c>
      <c r="P15" s="69"/>
      <c r="Q15" s="69"/>
      <c r="R15" s="69"/>
      <c r="S15" s="69"/>
      <c r="T15" s="69"/>
      <c r="U15" s="69"/>
      <c r="V15" s="69"/>
      <c r="W15" s="69"/>
      <c r="X15" s="70"/>
      <c r="Y15" s="69"/>
      <c r="Z15" s="71"/>
      <c r="AA15" s="71"/>
      <c r="AB15" s="71"/>
      <c r="AC15" s="69"/>
      <c r="AD15" s="69"/>
      <c r="AE15" s="69"/>
      <c r="AF15" s="69"/>
      <c r="AG15" s="69"/>
      <c r="AH15" s="69"/>
      <c r="AI15" s="69"/>
      <c r="AJ15" s="69"/>
      <c r="AK15" s="71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72">
        <v>45</v>
      </c>
    </row>
    <row r="16" spans="1:57" s="73" customFormat="1">
      <c r="A16" s="211" t="s">
        <v>68</v>
      </c>
      <c r="B16" s="218" t="s">
        <v>32</v>
      </c>
      <c r="C16" s="239"/>
      <c r="D16" s="200">
        <v>30</v>
      </c>
      <c r="E16" s="94"/>
      <c r="F16" s="94"/>
      <c r="G16" s="94"/>
      <c r="H16" s="94"/>
      <c r="I16" s="94"/>
      <c r="J16" s="94"/>
      <c r="K16" s="94"/>
      <c r="L16" s="94"/>
      <c r="M16" s="94">
        <v>5</v>
      </c>
      <c r="N16" s="94">
        <v>5</v>
      </c>
      <c r="O16" s="94">
        <v>5</v>
      </c>
      <c r="P16" s="94">
        <v>5</v>
      </c>
      <c r="Q16" s="94">
        <v>5</v>
      </c>
      <c r="R16" s="94">
        <v>5</v>
      </c>
      <c r="S16" s="94">
        <v>5</v>
      </c>
      <c r="T16" s="94">
        <v>5</v>
      </c>
      <c r="U16" s="94">
        <v>5</v>
      </c>
      <c r="V16" s="94">
        <v>5</v>
      </c>
      <c r="W16" s="94">
        <v>5</v>
      </c>
      <c r="X16" s="97">
        <v>5</v>
      </c>
      <c r="Y16" s="94"/>
      <c r="Z16" s="102"/>
      <c r="AA16" s="102"/>
      <c r="AB16" s="102"/>
      <c r="AC16" s="94"/>
      <c r="AD16" s="94"/>
      <c r="AE16" s="94"/>
      <c r="AF16" s="94"/>
      <c r="AG16" s="94"/>
      <c r="AH16" s="94"/>
      <c r="AI16" s="94"/>
      <c r="AJ16" s="94"/>
      <c r="AK16" s="102"/>
      <c r="AL16" s="103"/>
      <c r="AM16" s="103"/>
      <c r="AN16" s="103"/>
      <c r="AO16" s="103"/>
      <c r="AP16" s="103"/>
      <c r="AQ16" s="103"/>
      <c r="AR16" s="103"/>
      <c r="AS16" s="103"/>
      <c r="AT16" s="103"/>
      <c r="AU16" s="103"/>
      <c r="AV16" s="103"/>
      <c r="AW16" s="103"/>
      <c r="AX16" s="103"/>
      <c r="AY16" s="103"/>
      <c r="AZ16" s="103"/>
      <c r="BA16" s="103"/>
      <c r="BB16" s="103"/>
      <c r="BC16" s="103"/>
      <c r="BD16" s="103"/>
      <c r="BE16" s="104">
        <v>30</v>
      </c>
    </row>
    <row r="17" spans="1:57" s="112" customFormat="1">
      <c r="A17" s="211" t="s">
        <v>68</v>
      </c>
      <c r="B17" s="218" t="s">
        <v>71</v>
      </c>
      <c r="C17" s="238"/>
      <c r="D17" s="198">
        <v>30</v>
      </c>
      <c r="E17" s="105"/>
      <c r="F17" s="106"/>
      <c r="G17" s="105"/>
      <c r="H17" s="106"/>
      <c r="I17" s="107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9">
        <v>15</v>
      </c>
      <c r="Y17" s="108">
        <v>15</v>
      </c>
      <c r="Z17" s="110"/>
      <c r="AA17" s="110"/>
      <c r="AB17" s="110"/>
      <c r="AC17" s="108">
        <v>15</v>
      </c>
      <c r="AD17" s="108">
        <v>15</v>
      </c>
      <c r="AE17" s="108">
        <v>15</v>
      </c>
      <c r="AF17" s="108">
        <v>15</v>
      </c>
      <c r="AG17" s="108"/>
      <c r="AH17" s="108"/>
      <c r="AI17" s="108"/>
      <c r="AJ17" s="108"/>
      <c r="AK17" s="110"/>
      <c r="AL17" s="108"/>
      <c r="AM17" s="108"/>
      <c r="AN17" s="108"/>
      <c r="AO17" s="108"/>
      <c r="AP17" s="108"/>
      <c r="AQ17" s="108"/>
      <c r="AR17" s="108"/>
      <c r="AS17" s="108"/>
      <c r="AT17" s="108"/>
      <c r="AU17" s="108"/>
      <c r="AV17" s="108"/>
      <c r="AW17" s="108"/>
      <c r="AX17" s="108"/>
      <c r="AY17" s="108"/>
      <c r="AZ17" s="108"/>
      <c r="BA17" s="108"/>
      <c r="BB17" s="108"/>
      <c r="BC17" s="108"/>
      <c r="BD17" s="108"/>
      <c r="BE17" s="111">
        <v>30</v>
      </c>
    </row>
    <row r="18" spans="1:57" s="6" customFormat="1" ht="12.6" thickBot="1">
      <c r="A18" s="119"/>
      <c r="B18" s="224"/>
      <c r="C18" s="240"/>
      <c r="D18" s="120"/>
      <c r="E18" s="121"/>
      <c r="F18" s="121"/>
      <c r="G18" s="67"/>
      <c r="H18" s="122"/>
      <c r="I18" s="123"/>
      <c r="J18" s="124"/>
      <c r="K18" s="124"/>
      <c r="L18" s="124"/>
      <c r="M18" s="124"/>
      <c r="N18" s="124"/>
      <c r="O18" s="124"/>
      <c r="P18" s="124"/>
      <c r="Q18" s="124"/>
      <c r="R18" s="124"/>
      <c r="S18" s="124"/>
      <c r="T18" s="124"/>
      <c r="U18" s="124"/>
      <c r="V18" s="124"/>
      <c r="W18" s="124"/>
      <c r="X18" s="125"/>
      <c r="Y18" s="124"/>
      <c r="Z18" s="126"/>
      <c r="AA18" s="126"/>
      <c r="AB18" s="126"/>
      <c r="AC18" s="124"/>
      <c r="AD18" s="124"/>
      <c r="AE18" s="124"/>
      <c r="AF18" s="124"/>
      <c r="AG18" s="124"/>
      <c r="AH18" s="124"/>
      <c r="AI18" s="124"/>
      <c r="AJ18" s="124"/>
      <c r="AK18" s="126"/>
      <c r="AL18" s="124"/>
      <c r="AM18" s="124"/>
      <c r="AN18" s="124"/>
      <c r="AO18" s="124"/>
      <c r="AP18" s="124"/>
      <c r="AQ18" s="124"/>
      <c r="AR18" s="124"/>
      <c r="AS18" s="124"/>
      <c r="AT18" s="124"/>
      <c r="AU18" s="124"/>
      <c r="AV18" s="124"/>
      <c r="AW18" s="124"/>
      <c r="AX18" s="124"/>
      <c r="AY18" s="124"/>
      <c r="AZ18" s="124"/>
      <c r="BA18" s="124"/>
      <c r="BB18" s="124"/>
      <c r="BC18" s="124"/>
      <c r="BD18" s="124"/>
      <c r="BE18" s="127"/>
    </row>
    <row r="19" spans="1:57" s="65" customFormat="1">
      <c r="A19" s="55">
        <v>3</v>
      </c>
      <c r="B19" s="202" t="s">
        <v>37</v>
      </c>
      <c r="C19" s="241"/>
      <c r="D19" s="56"/>
      <c r="E19" s="57"/>
      <c r="F19" s="58"/>
      <c r="G19" s="128"/>
      <c r="H19" s="58"/>
      <c r="I19" s="60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2"/>
      <c r="Y19" s="61"/>
      <c r="Z19" s="63"/>
      <c r="AA19" s="63"/>
      <c r="AB19" s="63"/>
      <c r="AC19" s="61"/>
      <c r="AD19" s="61"/>
      <c r="AE19" s="61"/>
      <c r="AF19" s="61"/>
      <c r="AG19" s="61"/>
      <c r="AH19" s="61"/>
      <c r="AI19" s="61"/>
      <c r="AJ19" s="61"/>
      <c r="AK19" s="63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4">
        <f>SUM(BE20:BE23)</f>
        <v>115</v>
      </c>
    </row>
    <row r="20" spans="1:57" s="73" customFormat="1" ht="24">
      <c r="A20" s="66" t="s">
        <v>31</v>
      </c>
      <c r="B20" s="218" t="s">
        <v>0</v>
      </c>
      <c r="C20" s="242"/>
      <c r="D20" s="200">
        <v>30</v>
      </c>
      <c r="E20" s="67"/>
      <c r="F20" s="67">
        <v>3</v>
      </c>
      <c r="G20" s="67">
        <v>3</v>
      </c>
      <c r="H20" s="67">
        <v>3</v>
      </c>
      <c r="I20" s="67">
        <v>3</v>
      </c>
      <c r="J20" s="67">
        <v>3</v>
      </c>
      <c r="K20" s="67">
        <v>3</v>
      </c>
      <c r="L20" s="67">
        <v>3</v>
      </c>
      <c r="M20" s="67">
        <v>3</v>
      </c>
      <c r="N20" s="67">
        <v>3</v>
      </c>
      <c r="O20" s="69">
        <v>3</v>
      </c>
      <c r="P20" s="69"/>
      <c r="Q20" s="69"/>
      <c r="R20" s="69"/>
      <c r="S20" s="69"/>
      <c r="T20" s="69"/>
      <c r="U20" s="69"/>
      <c r="V20" s="69"/>
      <c r="W20" s="69"/>
      <c r="X20" s="70"/>
      <c r="Y20" s="69"/>
      <c r="Z20" s="71"/>
      <c r="AA20" s="71"/>
      <c r="AB20" s="71"/>
      <c r="AC20" s="69"/>
      <c r="AD20" s="69"/>
      <c r="AE20" s="69"/>
      <c r="AF20" s="69"/>
      <c r="AG20" s="69"/>
      <c r="AH20" s="69"/>
      <c r="AI20" s="69"/>
      <c r="AJ20" s="69"/>
      <c r="AK20" s="71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72">
        <v>30</v>
      </c>
    </row>
    <row r="21" spans="1:57" s="73" customFormat="1">
      <c r="A21" s="208" t="s">
        <v>75</v>
      </c>
      <c r="B21" s="199" t="s">
        <v>74</v>
      </c>
      <c r="C21" s="238"/>
      <c r="D21" s="200">
        <v>60</v>
      </c>
      <c r="E21" s="67"/>
      <c r="F21" s="67">
        <v>3</v>
      </c>
      <c r="G21" s="67">
        <v>3</v>
      </c>
      <c r="H21" s="67">
        <v>3</v>
      </c>
      <c r="I21" s="67">
        <v>3</v>
      </c>
      <c r="J21" s="67">
        <v>3</v>
      </c>
      <c r="K21" s="67">
        <v>3</v>
      </c>
      <c r="L21" s="67">
        <v>3</v>
      </c>
      <c r="M21" s="67">
        <v>3</v>
      </c>
      <c r="N21" s="67">
        <v>3</v>
      </c>
      <c r="O21" s="67">
        <v>3</v>
      </c>
      <c r="P21" s="67"/>
      <c r="Q21" s="67"/>
      <c r="R21" s="67"/>
      <c r="S21" s="67"/>
      <c r="T21" s="69"/>
      <c r="U21" s="69"/>
      <c r="V21" s="69"/>
      <c r="W21" s="69"/>
      <c r="X21" s="70"/>
      <c r="Y21" s="69"/>
      <c r="Z21" s="71"/>
      <c r="AA21" s="71"/>
      <c r="AB21" s="71"/>
      <c r="AC21" s="69"/>
      <c r="AD21" s="69"/>
      <c r="AE21" s="69"/>
      <c r="AF21" s="69"/>
      <c r="AG21" s="69"/>
      <c r="AH21" s="69"/>
      <c r="AI21" s="69"/>
      <c r="AJ21" s="69"/>
      <c r="AK21" s="71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72">
        <v>40</v>
      </c>
    </row>
    <row r="22" spans="1:57" s="73" customFormat="1">
      <c r="A22" s="217" t="s">
        <v>79</v>
      </c>
      <c r="B22" s="225" t="s">
        <v>1</v>
      </c>
      <c r="C22" s="243"/>
      <c r="D22" s="216">
        <v>45</v>
      </c>
      <c r="E22" s="67"/>
      <c r="F22" s="67">
        <v>3</v>
      </c>
      <c r="G22" s="67">
        <v>3</v>
      </c>
      <c r="H22" s="67">
        <v>3</v>
      </c>
      <c r="I22" s="67">
        <v>3</v>
      </c>
      <c r="J22" s="67">
        <v>3</v>
      </c>
      <c r="K22" s="67">
        <v>3</v>
      </c>
      <c r="L22" s="67">
        <v>3</v>
      </c>
      <c r="M22" s="67">
        <v>3</v>
      </c>
      <c r="N22" s="67">
        <v>3</v>
      </c>
      <c r="O22" s="67">
        <v>3</v>
      </c>
      <c r="P22" s="67">
        <v>3</v>
      </c>
      <c r="Q22" s="67">
        <v>3</v>
      </c>
      <c r="R22" s="67">
        <v>3</v>
      </c>
      <c r="S22" s="67">
        <v>3</v>
      </c>
      <c r="T22" s="69">
        <v>3</v>
      </c>
      <c r="U22" s="69"/>
      <c r="V22" s="69"/>
      <c r="W22" s="69"/>
      <c r="X22" s="70"/>
      <c r="Y22" s="69"/>
      <c r="Z22" s="71"/>
      <c r="AA22" s="71"/>
      <c r="AB22" s="71"/>
      <c r="AC22" s="69"/>
      <c r="AD22" s="69"/>
      <c r="AE22" s="69"/>
      <c r="AF22" s="69"/>
      <c r="AG22" s="69"/>
      <c r="AH22" s="69"/>
      <c r="AI22" s="69"/>
      <c r="AJ22" s="69"/>
      <c r="AK22" s="71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72">
        <v>45</v>
      </c>
    </row>
    <row r="23" spans="1:57" s="6" customFormat="1" ht="12.6" thickBot="1">
      <c r="A23" s="133"/>
      <c r="B23" s="226"/>
      <c r="C23" s="244"/>
      <c r="D23" s="134"/>
      <c r="E23" s="135"/>
      <c r="F23" s="136"/>
      <c r="G23" s="95"/>
      <c r="H23" s="136"/>
      <c r="I23" s="137"/>
      <c r="J23" s="138"/>
      <c r="K23" s="138"/>
      <c r="L23" s="138"/>
      <c r="M23" s="138"/>
      <c r="N23" s="138"/>
      <c r="O23" s="138"/>
      <c r="P23" s="138"/>
      <c r="Q23" s="138"/>
      <c r="R23" s="138"/>
      <c r="S23" s="138"/>
      <c r="T23" s="138"/>
      <c r="U23" s="138"/>
      <c r="V23" s="138"/>
      <c r="W23" s="138"/>
      <c r="X23" s="139"/>
      <c r="Y23" s="138"/>
      <c r="Z23" s="140"/>
      <c r="AA23" s="140"/>
      <c r="AB23" s="140"/>
      <c r="AC23" s="138"/>
      <c r="AD23" s="138"/>
      <c r="AE23" s="138"/>
      <c r="AF23" s="138"/>
      <c r="AG23" s="138"/>
      <c r="AH23" s="138"/>
      <c r="AI23" s="138"/>
      <c r="AJ23" s="138"/>
      <c r="AK23" s="140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41"/>
    </row>
    <row r="24" spans="1:57" s="65" customFormat="1">
      <c r="A24" s="55">
        <v>4</v>
      </c>
      <c r="B24" s="202" t="s">
        <v>38</v>
      </c>
      <c r="C24" s="241"/>
      <c r="D24" s="57"/>
      <c r="E24" s="57"/>
      <c r="F24" s="58"/>
      <c r="G24" s="59"/>
      <c r="H24" s="58"/>
      <c r="I24" s="60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2"/>
      <c r="Y24" s="61"/>
      <c r="Z24" s="63"/>
      <c r="AA24" s="63"/>
      <c r="AB24" s="63"/>
      <c r="AC24" s="61"/>
      <c r="AD24" s="61"/>
      <c r="AE24" s="61"/>
      <c r="AF24" s="61"/>
      <c r="AG24" s="61"/>
      <c r="AH24" s="61"/>
      <c r="AI24" s="61"/>
      <c r="AJ24" s="61"/>
      <c r="AK24" s="63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4">
        <f>SUM(BE25:BE27)</f>
        <v>130</v>
      </c>
    </row>
    <row r="25" spans="1:57" s="73" customFormat="1" ht="24">
      <c r="A25" s="208" t="s">
        <v>61</v>
      </c>
      <c r="B25" s="218" t="s">
        <v>33</v>
      </c>
      <c r="C25" s="238"/>
      <c r="D25" s="198">
        <v>90</v>
      </c>
      <c r="E25" s="67"/>
      <c r="F25" s="67">
        <v>15</v>
      </c>
      <c r="G25" s="67">
        <v>15</v>
      </c>
      <c r="H25" s="67">
        <v>15</v>
      </c>
      <c r="I25" s="67">
        <v>15</v>
      </c>
      <c r="J25" s="67" t="s">
        <v>39</v>
      </c>
      <c r="K25" s="67"/>
      <c r="L25" s="67"/>
      <c r="M25" s="67"/>
      <c r="N25" s="67"/>
      <c r="O25" s="69"/>
      <c r="P25" s="69"/>
      <c r="Q25" s="69"/>
      <c r="R25" s="69"/>
      <c r="S25" s="69"/>
      <c r="T25" s="69"/>
      <c r="U25" s="69"/>
      <c r="V25" s="69"/>
      <c r="W25" s="69"/>
      <c r="X25" s="70"/>
      <c r="Y25" s="69"/>
      <c r="Z25" s="71"/>
      <c r="AA25" s="71"/>
      <c r="AB25" s="71"/>
      <c r="AC25" s="69"/>
      <c r="AD25" s="69"/>
      <c r="AE25" s="69"/>
      <c r="AF25" s="69"/>
      <c r="AG25" s="69"/>
      <c r="AH25" s="69"/>
      <c r="AI25" s="69"/>
      <c r="AJ25" s="69"/>
      <c r="AK25" s="71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2">
        <f>SUM(D25/1.5)</f>
        <v>60</v>
      </c>
    </row>
    <row r="26" spans="1:57" s="73" customFormat="1" ht="24">
      <c r="A26" s="217" t="s">
        <v>79</v>
      </c>
      <c r="B26" s="227" t="s">
        <v>78</v>
      </c>
      <c r="C26" s="245"/>
      <c r="D26" s="216">
        <v>30</v>
      </c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9"/>
      <c r="U26" s="69"/>
      <c r="V26" s="69"/>
      <c r="W26" s="69"/>
      <c r="X26" s="70"/>
      <c r="Y26" s="69"/>
      <c r="Z26" s="71"/>
      <c r="AA26" s="71"/>
      <c r="AB26" s="71"/>
      <c r="AC26" s="69"/>
      <c r="AD26" s="69"/>
      <c r="AE26" s="69"/>
      <c r="AF26" s="69"/>
      <c r="AG26" s="69"/>
      <c r="AH26" s="69"/>
      <c r="AI26" s="69"/>
      <c r="AJ26" s="69"/>
      <c r="AK26" s="71"/>
      <c r="AL26" s="69"/>
      <c r="AM26" s="69"/>
      <c r="AN26" s="69"/>
      <c r="AO26" s="69"/>
      <c r="AP26" s="69"/>
      <c r="AQ26" s="69"/>
      <c r="AR26" s="69"/>
      <c r="AS26" s="69"/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2">
        <v>30</v>
      </c>
    </row>
    <row r="27" spans="1:57" s="83" customFormat="1" ht="24.6" thickBot="1">
      <c r="A27" s="208" t="s">
        <v>60</v>
      </c>
      <c r="B27" s="218" t="s">
        <v>84</v>
      </c>
      <c r="C27" s="237" t="s">
        <v>90</v>
      </c>
      <c r="D27" s="200">
        <v>60</v>
      </c>
      <c r="E27" s="142"/>
      <c r="F27" s="142"/>
      <c r="G27" s="143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2"/>
      <c r="T27" s="144"/>
      <c r="U27" s="144"/>
      <c r="V27" s="144"/>
      <c r="W27" s="144"/>
      <c r="X27" s="145"/>
      <c r="Y27" s="144"/>
      <c r="Z27" s="146"/>
      <c r="AA27" s="146"/>
      <c r="AB27" s="146"/>
      <c r="AC27" s="144"/>
      <c r="AD27" s="144"/>
      <c r="AE27" s="144"/>
      <c r="AF27" s="144"/>
      <c r="AG27" s="144"/>
      <c r="AH27" s="144"/>
      <c r="AI27" s="144"/>
      <c r="AJ27" s="144"/>
      <c r="AK27" s="146"/>
      <c r="AL27" s="144"/>
      <c r="AM27" s="144"/>
      <c r="AN27" s="144"/>
      <c r="AO27" s="144"/>
      <c r="AP27" s="144"/>
      <c r="AQ27" s="144"/>
      <c r="AR27" s="144"/>
      <c r="AS27" s="144"/>
      <c r="AT27" s="144"/>
      <c r="AU27" s="144"/>
      <c r="AV27" s="144"/>
      <c r="AW27" s="144"/>
      <c r="AX27" s="144"/>
      <c r="AY27" s="144"/>
      <c r="AZ27" s="144"/>
      <c r="BA27" s="144"/>
      <c r="BB27" s="144"/>
      <c r="BC27" s="144"/>
      <c r="BD27" s="144"/>
      <c r="BE27" s="147">
        <v>40</v>
      </c>
    </row>
    <row r="28" spans="1:57" s="65" customFormat="1">
      <c r="A28" s="84">
        <v>5</v>
      </c>
      <c r="B28" s="201" t="s">
        <v>40</v>
      </c>
      <c r="C28" s="236"/>
      <c r="D28" s="85"/>
      <c r="E28" s="86"/>
      <c r="F28" s="86"/>
      <c r="G28" s="87"/>
      <c r="H28" s="88"/>
      <c r="I28" s="89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1"/>
      <c r="Y28" s="90"/>
      <c r="Z28" s="92"/>
      <c r="AA28" s="92"/>
      <c r="AB28" s="92"/>
      <c r="AC28" s="90"/>
      <c r="AD28" s="90"/>
      <c r="AE28" s="90"/>
      <c r="AF28" s="90"/>
      <c r="AG28" s="90"/>
      <c r="AH28" s="90"/>
      <c r="AI28" s="90"/>
      <c r="AJ28" s="90"/>
      <c r="AK28" s="92"/>
      <c r="AL28" s="90"/>
      <c r="AM28" s="90"/>
      <c r="AN28" s="90"/>
      <c r="AO28" s="90"/>
      <c r="AP28" s="90"/>
      <c r="AQ28" s="90"/>
      <c r="AR28" s="90"/>
      <c r="AS28" s="90"/>
      <c r="AT28" s="90"/>
      <c r="AU28" s="90"/>
      <c r="AV28" s="90"/>
      <c r="AW28" s="90"/>
      <c r="AX28" s="90"/>
      <c r="AY28" s="90"/>
      <c r="AZ28" s="90"/>
      <c r="BA28" s="90"/>
      <c r="BB28" s="90"/>
      <c r="BC28" s="90"/>
      <c r="BD28" s="90"/>
      <c r="BE28" s="93">
        <f>SUM(BE29:BE33)</f>
        <v>180</v>
      </c>
    </row>
    <row r="29" spans="1:57" s="73" customFormat="1">
      <c r="A29" s="208" t="s">
        <v>80</v>
      </c>
      <c r="B29" s="218" t="s">
        <v>41</v>
      </c>
      <c r="C29" s="243"/>
      <c r="D29" s="198">
        <v>60</v>
      </c>
      <c r="E29" s="67"/>
      <c r="F29" s="67">
        <v>3</v>
      </c>
      <c r="G29" s="67">
        <v>3</v>
      </c>
      <c r="H29" s="67">
        <v>3</v>
      </c>
      <c r="I29" s="67">
        <v>3</v>
      </c>
      <c r="J29" s="67">
        <v>3</v>
      </c>
      <c r="K29" s="67">
        <v>3</v>
      </c>
      <c r="L29" s="67">
        <v>3</v>
      </c>
      <c r="M29" s="67">
        <v>3</v>
      </c>
      <c r="N29" s="67">
        <v>3</v>
      </c>
      <c r="O29" s="67">
        <v>3</v>
      </c>
      <c r="P29" s="67">
        <v>3</v>
      </c>
      <c r="Q29" s="67">
        <v>3</v>
      </c>
      <c r="R29" s="67">
        <v>3</v>
      </c>
      <c r="S29" s="67">
        <v>3</v>
      </c>
      <c r="T29" s="69">
        <v>3</v>
      </c>
      <c r="U29" s="69"/>
      <c r="V29" s="69"/>
      <c r="W29" s="69"/>
      <c r="X29" s="70"/>
      <c r="Y29" s="69"/>
      <c r="Z29" s="71"/>
      <c r="AA29" s="71"/>
      <c r="AB29" s="71"/>
      <c r="AC29" s="69"/>
      <c r="AD29" s="69"/>
      <c r="AE29" s="69"/>
      <c r="AF29" s="69"/>
      <c r="AG29" s="69"/>
      <c r="AH29" s="69"/>
      <c r="AI29" s="69"/>
      <c r="AJ29" s="69"/>
      <c r="AK29" s="71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72">
        <v>60</v>
      </c>
    </row>
    <row r="30" spans="1:57" s="73" customFormat="1">
      <c r="A30" s="211" t="s">
        <v>68</v>
      </c>
      <c r="B30" s="228" t="s">
        <v>34</v>
      </c>
      <c r="C30" s="238"/>
      <c r="D30" s="209">
        <v>45</v>
      </c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103"/>
      <c r="U30" s="103"/>
      <c r="V30" s="103"/>
      <c r="W30" s="103"/>
      <c r="X30" s="131"/>
      <c r="Y30" s="103"/>
      <c r="Z30" s="129"/>
      <c r="AA30" s="129"/>
      <c r="AB30" s="129"/>
      <c r="AC30" s="103"/>
      <c r="AD30" s="103"/>
      <c r="AE30" s="103"/>
      <c r="AF30" s="103"/>
      <c r="AG30" s="103"/>
      <c r="AH30" s="103"/>
      <c r="AI30" s="103"/>
      <c r="AJ30" s="103"/>
      <c r="AK30" s="129"/>
      <c r="AL30" s="103"/>
      <c r="AM30" s="103"/>
      <c r="AN30" s="103"/>
      <c r="AO30" s="103"/>
      <c r="AP30" s="103"/>
      <c r="AQ30" s="103"/>
      <c r="AR30" s="103"/>
      <c r="AS30" s="103"/>
      <c r="AT30" s="103"/>
      <c r="AU30" s="103"/>
      <c r="AV30" s="103"/>
      <c r="AW30" s="103"/>
      <c r="AX30" s="103"/>
      <c r="AY30" s="103"/>
      <c r="AZ30" s="103"/>
      <c r="BA30" s="103"/>
      <c r="BB30" s="103"/>
      <c r="BC30" s="103"/>
      <c r="BD30" s="103"/>
      <c r="BE30" s="104">
        <v>45</v>
      </c>
    </row>
    <row r="31" spans="1:57" s="101" customFormat="1">
      <c r="A31" s="211" t="s">
        <v>75</v>
      </c>
      <c r="B31" s="228" t="s">
        <v>66</v>
      </c>
      <c r="C31" s="266"/>
      <c r="D31" s="209">
        <v>30</v>
      </c>
      <c r="E31" s="94"/>
      <c r="F31" s="94"/>
      <c r="G31" s="94"/>
      <c r="H31" s="95"/>
      <c r="I31" s="96"/>
      <c r="J31" s="98"/>
      <c r="K31" s="98"/>
      <c r="L31" s="98"/>
      <c r="M31" s="94">
        <v>3</v>
      </c>
      <c r="N31" s="94">
        <v>3</v>
      </c>
      <c r="O31" s="94">
        <v>3</v>
      </c>
      <c r="P31" s="94">
        <v>3</v>
      </c>
      <c r="Q31" s="94">
        <v>3</v>
      </c>
      <c r="R31" s="94">
        <v>3</v>
      </c>
      <c r="S31" s="94">
        <v>3</v>
      </c>
      <c r="T31" s="94">
        <v>3</v>
      </c>
      <c r="U31" s="94">
        <v>3</v>
      </c>
      <c r="V31" s="94">
        <v>3</v>
      </c>
      <c r="W31" s="98"/>
      <c r="X31" s="117"/>
      <c r="Y31" s="98"/>
      <c r="Z31" s="99"/>
      <c r="AA31" s="99"/>
      <c r="AB31" s="99"/>
      <c r="AC31" s="98"/>
      <c r="AD31" s="98"/>
      <c r="AE31" s="98"/>
      <c r="AF31" s="98"/>
      <c r="AG31" s="98"/>
      <c r="AH31" s="98"/>
      <c r="AI31" s="98"/>
      <c r="AJ31" s="98"/>
      <c r="AK31" s="99"/>
      <c r="AL31" s="98"/>
      <c r="AM31" s="98"/>
      <c r="AN31" s="98"/>
      <c r="AO31" s="98"/>
      <c r="AP31" s="98"/>
      <c r="AQ31" s="98"/>
      <c r="AR31" s="98"/>
      <c r="AS31" s="98"/>
      <c r="AT31" s="98"/>
      <c r="AU31" s="98"/>
      <c r="AV31" s="98"/>
      <c r="AW31" s="98"/>
      <c r="AX31" s="98"/>
      <c r="AY31" s="98"/>
      <c r="AZ31" s="98"/>
      <c r="BA31" s="98"/>
      <c r="BB31" s="98"/>
      <c r="BC31" s="98"/>
      <c r="BD31" s="98"/>
      <c r="BE31" s="100">
        <v>30</v>
      </c>
    </row>
    <row r="32" spans="1:57" s="73" customFormat="1">
      <c r="A32" s="208" t="s">
        <v>62</v>
      </c>
      <c r="B32" s="222" t="s">
        <v>59</v>
      </c>
      <c r="C32" s="238"/>
      <c r="D32" s="198">
        <v>45</v>
      </c>
      <c r="E32" s="67"/>
      <c r="F32" s="67"/>
      <c r="G32" s="67"/>
      <c r="H32" s="67"/>
      <c r="I32" s="67"/>
      <c r="J32" s="103"/>
      <c r="K32" s="103">
        <v>3</v>
      </c>
      <c r="L32" s="103">
        <v>3</v>
      </c>
      <c r="M32" s="103">
        <v>3</v>
      </c>
      <c r="N32" s="103">
        <v>3</v>
      </c>
      <c r="O32" s="103">
        <v>3</v>
      </c>
      <c r="P32" s="103">
        <v>3</v>
      </c>
      <c r="Q32" s="103">
        <v>3</v>
      </c>
      <c r="R32" s="103">
        <v>3</v>
      </c>
      <c r="S32" s="103">
        <v>3</v>
      </c>
      <c r="T32" s="69">
        <v>3</v>
      </c>
      <c r="U32" s="69"/>
      <c r="V32" s="69"/>
      <c r="W32" s="69"/>
      <c r="X32" s="70"/>
      <c r="Y32" s="69"/>
      <c r="Z32" s="71"/>
      <c r="AA32" s="71"/>
      <c r="AB32" s="71"/>
      <c r="AC32" s="69"/>
      <c r="AD32" s="69"/>
      <c r="AE32" s="69"/>
      <c r="AF32" s="69"/>
      <c r="AG32" s="69"/>
      <c r="AH32" s="69"/>
      <c r="AI32" s="69"/>
      <c r="AJ32" s="69"/>
      <c r="AK32" s="71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72">
        <v>45</v>
      </c>
    </row>
    <row r="33" spans="1:57" s="73" customFormat="1">
      <c r="A33" s="208"/>
      <c r="B33" s="218"/>
      <c r="C33" s="246"/>
      <c r="D33" s="209"/>
      <c r="E33" s="94"/>
      <c r="F33" s="94"/>
      <c r="G33" s="94"/>
      <c r="H33" s="94"/>
      <c r="I33" s="94"/>
      <c r="J33" s="94"/>
      <c r="K33" s="94">
        <v>3</v>
      </c>
      <c r="L33" s="94">
        <v>3</v>
      </c>
      <c r="M33" s="94">
        <v>3</v>
      </c>
      <c r="N33" s="94">
        <v>3</v>
      </c>
      <c r="O33" s="94">
        <v>3</v>
      </c>
      <c r="P33" s="94">
        <v>3</v>
      </c>
      <c r="Q33" s="94">
        <v>3</v>
      </c>
      <c r="R33" s="94">
        <v>3</v>
      </c>
      <c r="S33" s="94">
        <v>3</v>
      </c>
      <c r="T33" s="94">
        <v>3</v>
      </c>
      <c r="U33" s="94"/>
      <c r="V33" s="94"/>
      <c r="W33" s="94"/>
      <c r="X33" s="97"/>
      <c r="Y33" s="94"/>
      <c r="Z33" s="102"/>
      <c r="AA33" s="102"/>
      <c r="AB33" s="102"/>
      <c r="AC33" s="94"/>
      <c r="AD33" s="94"/>
      <c r="AE33" s="94"/>
      <c r="AF33" s="94"/>
      <c r="AG33" s="94"/>
      <c r="AH33" s="94"/>
      <c r="AI33" s="94"/>
      <c r="AJ33" s="94"/>
      <c r="AK33" s="102"/>
      <c r="AL33" s="94"/>
      <c r="AM33" s="94"/>
      <c r="AN33" s="94"/>
      <c r="AO33" s="94"/>
      <c r="AP33" s="94"/>
      <c r="AQ33" s="94"/>
      <c r="AR33" s="94"/>
      <c r="AS33" s="94"/>
      <c r="AT33" s="94"/>
      <c r="AU33" s="94"/>
      <c r="AV33" s="94"/>
      <c r="AW33" s="94"/>
      <c r="AX33" s="94"/>
      <c r="AY33" s="94"/>
      <c r="AZ33" s="94"/>
      <c r="BA33" s="94"/>
      <c r="BB33" s="94"/>
      <c r="BC33" s="94"/>
      <c r="BD33" s="103"/>
      <c r="BE33" s="104"/>
    </row>
    <row r="34" spans="1:57" s="65" customFormat="1">
      <c r="A34" s="84">
        <v>6</v>
      </c>
      <c r="B34" s="201" t="s">
        <v>42</v>
      </c>
      <c r="C34" s="236"/>
      <c r="D34" s="158"/>
      <c r="E34" s="88"/>
      <c r="F34" s="88"/>
      <c r="G34" s="159"/>
      <c r="H34" s="88"/>
      <c r="I34" s="89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1"/>
      <c r="Y34" s="90"/>
      <c r="Z34" s="92"/>
      <c r="AA34" s="92"/>
      <c r="AB34" s="92"/>
      <c r="AC34" s="90"/>
      <c r="AD34" s="90"/>
      <c r="AE34" s="90"/>
      <c r="AF34" s="90"/>
      <c r="AG34" s="90"/>
      <c r="AH34" s="90"/>
      <c r="AI34" s="90"/>
      <c r="AJ34" s="90"/>
      <c r="AK34" s="92"/>
      <c r="AL34" s="90"/>
      <c r="AM34" s="90"/>
      <c r="AN34" s="90"/>
      <c r="AO34" s="90"/>
      <c r="AP34" s="90"/>
      <c r="AQ34" s="90"/>
      <c r="AR34" s="90"/>
      <c r="AS34" s="90"/>
      <c r="AT34" s="90"/>
      <c r="AU34" s="90"/>
      <c r="AV34" s="90"/>
      <c r="AW34" s="90"/>
      <c r="AX34" s="90"/>
      <c r="AY34" s="90"/>
      <c r="AZ34" s="90"/>
      <c r="BA34" s="90"/>
      <c r="BB34" s="90"/>
      <c r="BC34" s="90"/>
      <c r="BD34" s="90"/>
      <c r="BE34" s="93">
        <f>SUM(BE35:BE38)</f>
        <v>150</v>
      </c>
    </row>
    <row r="35" spans="1:57" s="101" customFormat="1">
      <c r="A35" s="208" t="s">
        <v>62</v>
      </c>
      <c r="B35" s="218" t="s">
        <v>33</v>
      </c>
      <c r="C35" s="238"/>
      <c r="D35" s="198">
        <v>90</v>
      </c>
      <c r="E35" s="67"/>
      <c r="F35" s="67"/>
      <c r="G35" s="67"/>
      <c r="H35" s="68"/>
      <c r="I35" s="160"/>
      <c r="J35" s="161"/>
      <c r="K35" s="161"/>
      <c r="L35" s="68"/>
      <c r="M35" s="67"/>
      <c r="N35" s="68">
        <v>15</v>
      </c>
      <c r="O35" s="67">
        <v>15</v>
      </c>
      <c r="P35" s="68">
        <v>15</v>
      </c>
      <c r="Q35" s="67">
        <v>15</v>
      </c>
      <c r="R35" s="161">
        <v>15</v>
      </c>
      <c r="S35" s="161">
        <v>15</v>
      </c>
      <c r="T35" s="161" t="s">
        <v>39</v>
      </c>
      <c r="U35" s="161"/>
      <c r="V35" s="161"/>
      <c r="W35" s="161"/>
      <c r="X35" s="109"/>
      <c r="Y35" s="161"/>
      <c r="Z35" s="110"/>
      <c r="AA35" s="110"/>
      <c r="AB35" s="110"/>
      <c r="AC35" s="161"/>
      <c r="AD35" s="161"/>
      <c r="AE35" s="161"/>
      <c r="AF35" s="161"/>
      <c r="AG35" s="161"/>
      <c r="AH35" s="161"/>
      <c r="AI35" s="161"/>
      <c r="AJ35" s="161"/>
      <c r="AK35" s="110"/>
      <c r="AL35" s="161"/>
      <c r="AM35" s="161"/>
      <c r="AN35" s="161"/>
      <c r="AO35" s="161"/>
      <c r="AP35" s="161"/>
      <c r="AQ35" s="161"/>
      <c r="AR35" s="161"/>
      <c r="AS35" s="161"/>
      <c r="AT35" s="161"/>
      <c r="AU35" s="161"/>
      <c r="AV35" s="161"/>
      <c r="AW35" s="161"/>
      <c r="AX35" s="161"/>
      <c r="AY35" s="161"/>
      <c r="AZ35" s="161"/>
      <c r="BA35" s="161"/>
      <c r="BB35" s="161"/>
      <c r="BC35" s="161"/>
      <c r="BD35" s="161"/>
      <c r="BE35" s="162">
        <f>SUM(D35/1.5)</f>
        <v>60</v>
      </c>
    </row>
    <row r="36" spans="1:57" s="73" customFormat="1" ht="24">
      <c r="A36" s="212" t="s">
        <v>77</v>
      </c>
      <c r="B36" s="227" t="s">
        <v>78</v>
      </c>
      <c r="C36" s="243"/>
      <c r="D36" s="214">
        <v>30</v>
      </c>
      <c r="E36" s="67"/>
      <c r="F36" s="67"/>
      <c r="G36" s="68">
        <v>15</v>
      </c>
      <c r="H36" s="67">
        <v>15</v>
      </c>
      <c r="I36" s="68">
        <v>15</v>
      </c>
      <c r="J36" s="67">
        <v>15</v>
      </c>
      <c r="K36" s="69">
        <v>15</v>
      </c>
      <c r="L36" s="69">
        <v>15</v>
      </c>
      <c r="M36" s="69" t="s">
        <v>39</v>
      </c>
      <c r="N36" s="68"/>
      <c r="O36" s="67"/>
      <c r="P36" s="68"/>
      <c r="Q36" s="67"/>
      <c r="R36" s="69"/>
      <c r="S36" s="69"/>
      <c r="T36" s="69"/>
      <c r="U36" s="69"/>
      <c r="V36" s="69"/>
      <c r="W36" s="69"/>
      <c r="X36" s="70"/>
      <c r="Y36" s="69"/>
      <c r="Z36" s="71"/>
      <c r="AA36" s="71"/>
      <c r="AB36" s="71"/>
      <c r="AC36" s="69"/>
      <c r="AD36" s="69"/>
      <c r="AE36" s="69"/>
      <c r="AF36" s="69"/>
      <c r="AG36" s="69"/>
      <c r="AH36" s="69"/>
      <c r="AI36" s="69"/>
      <c r="AJ36" s="69"/>
      <c r="AK36" s="71"/>
      <c r="AL36" s="69"/>
      <c r="AM36" s="69"/>
      <c r="AN36" s="69"/>
      <c r="AO36" s="69"/>
      <c r="AP36" s="69"/>
      <c r="AQ36" s="69"/>
      <c r="AR36" s="69"/>
      <c r="AS36" s="69"/>
      <c r="AT36" s="69"/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72">
        <v>30</v>
      </c>
    </row>
    <row r="37" spans="1:57" s="73" customFormat="1" ht="24">
      <c r="A37" s="211" t="s">
        <v>68</v>
      </c>
      <c r="B37" s="218" t="s">
        <v>73</v>
      </c>
      <c r="C37" s="240"/>
      <c r="D37" s="210">
        <v>90</v>
      </c>
      <c r="E37" s="67"/>
      <c r="F37" s="67"/>
      <c r="G37" s="67"/>
      <c r="H37" s="67"/>
      <c r="I37" s="67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69"/>
      <c r="U37" s="69"/>
      <c r="V37" s="69"/>
      <c r="W37" s="69"/>
      <c r="X37" s="70"/>
      <c r="Y37" s="69"/>
      <c r="Z37" s="71"/>
      <c r="AA37" s="71"/>
      <c r="AB37" s="71"/>
      <c r="AC37" s="69"/>
      <c r="AD37" s="69"/>
      <c r="AE37" s="69"/>
      <c r="AF37" s="69"/>
      <c r="AG37" s="69"/>
      <c r="AH37" s="69"/>
      <c r="AI37" s="69"/>
      <c r="AJ37" s="69"/>
      <c r="AK37" s="71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72">
        <v>60</v>
      </c>
    </row>
    <row r="38" spans="1:57" s="168" customFormat="1" ht="12.6" thickBot="1">
      <c r="A38" s="149"/>
      <c r="B38" s="229"/>
      <c r="C38" s="247"/>
      <c r="D38" s="150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3"/>
      <c r="T38" s="164"/>
      <c r="U38" s="164"/>
      <c r="V38" s="164"/>
      <c r="W38" s="164"/>
      <c r="X38" s="165"/>
      <c r="Y38" s="164"/>
      <c r="Z38" s="166"/>
      <c r="AA38" s="166"/>
      <c r="AB38" s="166"/>
      <c r="AC38" s="164"/>
      <c r="AD38" s="164"/>
      <c r="AE38" s="164"/>
      <c r="AF38" s="164"/>
      <c r="AG38" s="164"/>
      <c r="AH38" s="164"/>
      <c r="AI38" s="164"/>
      <c r="AJ38" s="164"/>
      <c r="AK38" s="166"/>
      <c r="AL38" s="164"/>
      <c r="AM38" s="164"/>
      <c r="AN38" s="164"/>
      <c r="AO38" s="164"/>
      <c r="AP38" s="164"/>
      <c r="AQ38" s="164"/>
      <c r="AR38" s="164"/>
      <c r="AS38" s="164"/>
      <c r="AT38" s="164"/>
      <c r="AU38" s="164"/>
      <c r="AV38" s="164"/>
      <c r="AW38" s="164"/>
      <c r="AX38" s="164"/>
      <c r="AY38" s="164"/>
      <c r="AZ38" s="164"/>
      <c r="BA38" s="164"/>
      <c r="BB38" s="164"/>
      <c r="BC38" s="164"/>
      <c r="BD38" s="164"/>
      <c r="BE38" s="167"/>
    </row>
    <row r="39" spans="1:57" s="65" customFormat="1">
      <c r="A39" s="84">
        <v>7</v>
      </c>
      <c r="B39" s="201" t="s">
        <v>43</v>
      </c>
      <c r="C39" s="236"/>
      <c r="D39" s="85"/>
      <c r="E39" s="86"/>
      <c r="F39" s="86"/>
      <c r="G39" s="87"/>
      <c r="H39" s="88"/>
      <c r="I39" s="89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1"/>
      <c r="Y39" s="90"/>
      <c r="Z39" s="92"/>
      <c r="AA39" s="92"/>
      <c r="AB39" s="92"/>
      <c r="AC39" s="90"/>
      <c r="AD39" s="90"/>
      <c r="AE39" s="90"/>
      <c r="AF39" s="90"/>
      <c r="AG39" s="90"/>
      <c r="AH39" s="90"/>
      <c r="AI39" s="90"/>
      <c r="AJ39" s="90"/>
      <c r="AK39" s="92"/>
      <c r="AL39" s="90"/>
      <c r="AM39" s="90"/>
      <c r="AN39" s="90"/>
      <c r="AO39" s="90"/>
      <c r="AP39" s="90"/>
      <c r="AQ39" s="90"/>
      <c r="AR39" s="90"/>
      <c r="AS39" s="90"/>
      <c r="AT39" s="90"/>
      <c r="AU39" s="90"/>
      <c r="AV39" s="90"/>
      <c r="AW39" s="90"/>
      <c r="AX39" s="90"/>
      <c r="AY39" s="90"/>
      <c r="AZ39" s="90"/>
      <c r="BA39" s="90"/>
      <c r="BB39" s="90"/>
      <c r="BC39" s="90"/>
      <c r="BD39" s="90"/>
      <c r="BE39" s="93">
        <f>SUM(BE40:BE42)</f>
        <v>135</v>
      </c>
    </row>
    <row r="40" spans="1:57" s="73" customFormat="1">
      <c r="A40" s="208" t="s">
        <v>87</v>
      </c>
      <c r="B40" s="228" t="s">
        <v>66</v>
      </c>
      <c r="C40" s="237"/>
      <c r="D40" s="198">
        <v>30</v>
      </c>
      <c r="E40" s="67"/>
      <c r="F40" s="67">
        <v>3</v>
      </c>
      <c r="G40" s="67">
        <v>3</v>
      </c>
      <c r="H40" s="67">
        <v>3</v>
      </c>
      <c r="I40" s="67">
        <v>3</v>
      </c>
      <c r="J40" s="67">
        <v>3</v>
      </c>
      <c r="K40" s="67">
        <v>3</v>
      </c>
      <c r="L40" s="67">
        <v>3</v>
      </c>
      <c r="M40" s="67">
        <v>3</v>
      </c>
      <c r="N40" s="67">
        <v>3</v>
      </c>
      <c r="O40" s="67">
        <v>3</v>
      </c>
      <c r="P40" s="69"/>
      <c r="Q40" s="69"/>
      <c r="R40" s="69"/>
      <c r="S40" s="69"/>
      <c r="T40" s="69"/>
      <c r="U40" s="69"/>
      <c r="V40" s="69"/>
      <c r="W40" s="69"/>
      <c r="X40" s="70"/>
      <c r="Y40" s="69"/>
      <c r="Z40" s="71"/>
      <c r="AA40" s="71"/>
      <c r="AB40" s="71"/>
      <c r="AC40" s="69"/>
      <c r="AD40" s="69"/>
      <c r="AE40" s="69"/>
      <c r="AF40" s="69"/>
      <c r="AG40" s="69"/>
      <c r="AH40" s="69"/>
      <c r="AI40" s="69"/>
      <c r="AJ40" s="69"/>
      <c r="AK40" s="71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72">
        <v>30</v>
      </c>
    </row>
    <row r="41" spans="1:57" s="73" customFormat="1">
      <c r="A41" s="217" t="s">
        <v>79</v>
      </c>
      <c r="B41" s="227" t="s">
        <v>5</v>
      </c>
      <c r="C41" s="237"/>
      <c r="D41" s="216">
        <v>60</v>
      </c>
      <c r="E41" s="67"/>
      <c r="F41" s="67">
        <v>3</v>
      </c>
      <c r="G41" s="67">
        <v>3</v>
      </c>
      <c r="H41" s="67">
        <v>3</v>
      </c>
      <c r="I41" s="67">
        <v>3</v>
      </c>
      <c r="J41" s="67">
        <v>3</v>
      </c>
      <c r="K41" s="67">
        <v>3</v>
      </c>
      <c r="L41" s="67">
        <v>3</v>
      </c>
      <c r="M41" s="67">
        <v>3</v>
      </c>
      <c r="N41" s="67">
        <v>3</v>
      </c>
      <c r="O41" s="67">
        <v>3</v>
      </c>
      <c r="P41" s="69"/>
      <c r="Q41" s="69"/>
      <c r="R41" s="69"/>
      <c r="S41" s="69"/>
      <c r="T41" s="69"/>
      <c r="U41" s="69"/>
      <c r="V41" s="69"/>
      <c r="W41" s="69"/>
      <c r="X41" s="70"/>
      <c r="Y41" s="69"/>
      <c r="Z41" s="71"/>
      <c r="AA41" s="71"/>
      <c r="AB41" s="71"/>
      <c r="AC41" s="69"/>
      <c r="AD41" s="69"/>
      <c r="AE41" s="69"/>
      <c r="AF41" s="69"/>
      <c r="AG41" s="69"/>
      <c r="AH41" s="69"/>
      <c r="AI41" s="69"/>
      <c r="AJ41" s="69"/>
      <c r="AK41" s="71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69"/>
      <c r="BB41" s="69"/>
      <c r="BC41" s="69"/>
      <c r="BD41" s="69"/>
      <c r="BE41" s="72">
        <v>60</v>
      </c>
    </row>
    <row r="42" spans="1:57" s="73" customFormat="1">
      <c r="A42" s="217" t="s">
        <v>79</v>
      </c>
      <c r="B42" s="227" t="s">
        <v>66</v>
      </c>
      <c r="C42" s="237"/>
      <c r="D42" s="216">
        <v>45</v>
      </c>
      <c r="E42" s="67"/>
      <c r="F42" s="67"/>
      <c r="G42" s="67"/>
      <c r="H42" s="67"/>
      <c r="I42" s="67"/>
      <c r="J42" s="67"/>
      <c r="K42" s="67"/>
      <c r="L42" s="67"/>
      <c r="M42" s="67"/>
      <c r="N42" s="67">
        <v>15</v>
      </c>
      <c r="O42" s="67">
        <v>15</v>
      </c>
      <c r="P42" s="69">
        <v>15</v>
      </c>
      <c r="Q42" s="69">
        <v>15</v>
      </c>
      <c r="R42" s="69">
        <v>15</v>
      </c>
      <c r="S42" s="69">
        <v>15</v>
      </c>
      <c r="T42" s="69" t="s">
        <v>39</v>
      </c>
      <c r="U42" s="69"/>
      <c r="V42" s="69"/>
      <c r="W42" s="69"/>
      <c r="X42" s="70"/>
      <c r="Y42" s="69"/>
      <c r="Z42" s="71"/>
      <c r="AA42" s="71"/>
      <c r="AB42" s="71"/>
      <c r="AC42" s="69"/>
      <c r="AD42" s="69"/>
      <c r="AE42" s="69"/>
      <c r="AF42" s="69"/>
      <c r="AG42" s="69"/>
      <c r="AH42" s="69"/>
      <c r="AI42" s="69"/>
      <c r="AJ42" s="69"/>
      <c r="AK42" s="71"/>
      <c r="AL42" s="69"/>
      <c r="AM42" s="69"/>
      <c r="AN42" s="69"/>
      <c r="AO42" s="69"/>
      <c r="AP42" s="69"/>
      <c r="AQ42" s="69"/>
      <c r="AR42" s="69"/>
      <c r="AS42" s="69"/>
      <c r="AT42" s="69"/>
      <c r="AU42" s="69"/>
      <c r="AV42" s="69"/>
      <c r="AW42" s="69"/>
      <c r="AX42" s="69"/>
      <c r="AY42" s="69"/>
      <c r="AZ42" s="69"/>
      <c r="BA42" s="69"/>
      <c r="BB42" s="69"/>
      <c r="BC42" s="69"/>
      <c r="BD42" s="69"/>
      <c r="BE42" s="72">
        <v>45</v>
      </c>
    </row>
    <row r="43" spans="1:57" s="6" customFormat="1" ht="12.6" thickBot="1">
      <c r="A43" s="169"/>
      <c r="B43" s="230"/>
      <c r="C43" s="248"/>
      <c r="D43" s="170"/>
      <c r="E43" s="151"/>
      <c r="F43" s="151"/>
      <c r="G43" s="143"/>
      <c r="H43" s="152"/>
      <c r="I43" s="153"/>
      <c r="J43" s="154"/>
      <c r="K43" s="154"/>
      <c r="L43" s="154"/>
      <c r="M43" s="154"/>
      <c r="N43" s="154"/>
      <c r="O43" s="154"/>
      <c r="P43" s="154"/>
      <c r="Q43" s="154"/>
      <c r="R43" s="154"/>
      <c r="S43" s="154"/>
      <c r="T43" s="154"/>
      <c r="U43" s="154"/>
      <c r="V43" s="154"/>
      <c r="W43" s="154"/>
      <c r="X43" s="155"/>
      <c r="Y43" s="154"/>
      <c r="Z43" s="156"/>
      <c r="AA43" s="156"/>
      <c r="AB43" s="156"/>
      <c r="AC43" s="154"/>
      <c r="AD43" s="154"/>
      <c r="AE43" s="154"/>
      <c r="AF43" s="154"/>
      <c r="AG43" s="154"/>
      <c r="AH43" s="154"/>
      <c r="AI43" s="154"/>
      <c r="AJ43" s="154"/>
      <c r="AK43" s="156"/>
      <c r="AL43" s="154"/>
      <c r="AM43" s="154"/>
      <c r="AN43" s="154"/>
      <c r="AO43" s="154"/>
      <c r="AP43" s="154"/>
      <c r="AQ43" s="154"/>
      <c r="AR43" s="154"/>
      <c r="AS43" s="154"/>
      <c r="AT43" s="154"/>
      <c r="AU43" s="154"/>
      <c r="AV43" s="154"/>
      <c r="AW43" s="154"/>
      <c r="AX43" s="154"/>
      <c r="AY43" s="154"/>
      <c r="AZ43" s="154"/>
      <c r="BA43" s="154"/>
      <c r="BB43" s="154"/>
      <c r="BC43" s="154"/>
      <c r="BD43" s="154"/>
      <c r="BE43" s="157"/>
    </row>
    <row r="44" spans="1:57" s="65" customFormat="1">
      <c r="A44" s="55">
        <v>8</v>
      </c>
      <c r="B44" s="202" t="s">
        <v>45</v>
      </c>
      <c r="C44" s="241"/>
      <c r="D44" s="56"/>
      <c r="E44" s="57"/>
      <c r="F44" s="57"/>
      <c r="G44" s="59"/>
      <c r="H44" s="58"/>
      <c r="I44" s="60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2"/>
      <c r="Y44" s="61"/>
      <c r="Z44" s="63"/>
      <c r="AA44" s="63"/>
      <c r="AB44" s="63"/>
      <c r="AC44" s="61"/>
      <c r="AD44" s="61"/>
      <c r="AE44" s="61"/>
      <c r="AF44" s="61"/>
      <c r="AG44" s="61"/>
      <c r="AH44" s="61"/>
      <c r="AI44" s="61"/>
      <c r="AJ44" s="61"/>
      <c r="AK44" s="63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4">
        <f>SUM(BE45:BE50)</f>
        <v>150</v>
      </c>
    </row>
    <row r="45" spans="1:57" s="73" customFormat="1" ht="24">
      <c r="A45" s="208" t="s">
        <v>56</v>
      </c>
      <c r="B45" s="199" t="s">
        <v>50</v>
      </c>
      <c r="C45" s="249"/>
      <c r="D45" s="200">
        <v>30</v>
      </c>
      <c r="E45" s="67"/>
      <c r="F45" s="67"/>
      <c r="G45" s="67">
        <v>5</v>
      </c>
      <c r="H45" s="67">
        <v>5</v>
      </c>
      <c r="I45" s="67">
        <v>5</v>
      </c>
      <c r="J45" s="67">
        <v>5</v>
      </c>
      <c r="K45" s="67">
        <v>5</v>
      </c>
      <c r="L45" s="67">
        <v>5</v>
      </c>
      <c r="M45" s="67">
        <v>5</v>
      </c>
      <c r="N45" s="67">
        <v>5</v>
      </c>
      <c r="O45" s="67">
        <v>5</v>
      </c>
      <c r="P45" s="67">
        <v>5</v>
      </c>
      <c r="Q45" s="67">
        <v>5</v>
      </c>
      <c r="R45" s="67">
        <v>5</v>
      </c>
      <c r="S45" s="67">
        <v>5</v>
      </c>
      <c r="T45" s="67">
        <v>5</v>
      </c>
      <c r="U45" s="67"/>
      <c r="V45" s="67"/>
      <c r="W45" s="67"/>
      <c r="X45" s="171"/>
      <c r="Y45" s="67"/>
      <c r="Z45" s="172"/>
      <c r="AA45" s="172"/>
      <c r="AB45" s="172"/>
      <c r="AC45" s="67"/>
      <c r="AD45" s="67"/>
      <c r="AE45" s="67"/>
      <c r="AF45" s="67"/>
      <c r="AG45" s="67"/>
      <c r="AH45" s="67"/>
      <c r="AI45" s="67"/>
      <c r="AJ45" s="67"/>
      <c r="AK45" s="172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69"/>
      <c r="BE45" s="130">
        <v>30</v>
      </c>
    </row>
    <row r="46" spans="1:57" s="73" customFormat="1">
      <c r="A46" s="208" t="s">
        <v>64</v>
      </c>
      <c r="B46" s="218" t="s">
        <v>57</v>
      </c>
      <c r="C46" s="242"/>
      <c r="D46" s="200">
        <v>30</v>
      </c>
      <c r="E46" s="67"/>
      <c r="F46" s="68"/>
      <c r="G46" s="67">
        <v>15</v>
      </c>
      <c r="H46" s="68">
        <v>15</v>
      </c>
      <c r="I46" s="67">
        <v>15</v>
      </c>
      <c r="J46" s="68">
        <v>15</v>
      </c>
      <c r="K46" s="67">
        <v>15</v>
      </c>
      <c r="L46" s="69">
        <v>15</v>
      </c>
      <c r="M46" s="69" t="s">
        <v>39</v>
      </c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70"/>
      <c r="Y46" s="69"/>
      <c r="Z46" s="71"/>
      <c r="AA46" s="71"/>
      <c r="AB46" s="71"/>
      <c r="AC46" s="69"/>
      <c r="AD46" s="69"/>
      <c r="AE46" s="69"/>
      <c r="AF46" s="69"/>
      <c r="AG46" s="69"/>
      <c r="AH46" s="69"/>
      <c r="AI46" s="69"/>
      <c r="AJ46" s="69"/>
      <c r="AK46" s="71"/>
      <c r="AL46" s="69"/>
      <c r="AM46" s="69"/>
      <c r="AN46" s="69"/>
      <c r="AO46" s="69"/>
      <c r="AP46" s="69"/>
      <c r="AQ46" s="69"/>
      <c r="AR46" s="69"/>
      <c r="AS46" s="69"/>
      <c r="AT46" s="69"/>
      <c r="AU46" s="69"/>
      <c r="AV46" s="69"/>
      <c r="AW46" s="69"/>
      <c r="AX46" s="69"/>
      <c r="AY46" s="69"/>
      <c r="AZ46" s="69"/>
      <c r="BA46" s="69"/>
      <c r="BB46" s="69"/>
      <c r="BC46" s="69"/>
      <c r="BD46" s="69"/>
      <c r="BE46" s="130">
        <v>30</v>
      </c>
    </row>
    <row r="47" spans="1:57" s="177" customFormat="1">
      <c r="A47" s="208" t="s">
        <v>82</v>
      </c>
      <c r="B47" s="218" t="s">
        <v>1</v>
      </c>
      <c r="C47" s="240"/>
      <c r="D47" s="210">
        <v>30</v>
      </c>
      <c r="E47" s="173"/>
      <c r="F47" s="173"/>
      <c r="G47" s="105"/>
      <c r="H47" s="174"/>
      <c r="I47" s="175"/>
      <c r="J47" s="176"/>
      <c r="K47" s="176"/>
      <c r="L47" s="176"/>
      <c r="M47" s="176"/>
      <c r="N47" s="176"/>
      <c r="O47" s="176"/>
      <c r="P47" s="176"/>
      <c r="Q47" s="176"/>
      <c r="R47" s="176"/>
      <c r="S47" s="176"/>
      <c r="T47" s="176"/>
      <c r="U47" s="176"/>
      <c r="V47" s="176"/>
      <c r="W47" s="176"/>
      <c r="X47" s="125"/>
      <c r="Y47" s="176"/>
      <c r="Z47" s="126"/>
      <c r="AA47" s="126"/>
      <c r="AB47" s="126"/>
      <c r="AC47" s="176"/>
      <c r="AD47" s="176"/>
      <c r="AE47" s="176"/>
      <c r="AF47" s="176"/>
      <c r="AG47" s="176"/>
      <c r="AH47" s="176"/>
      <c r="AI47" s="176"/>
      <c r="AJ47" s="176"/>
      <c r="AK47" s="126"/>
      <c r="AL47" s="176"/>
      <c r="AM47" s="176"/>
      <c r="AN47" s="176"/>
      <c r="AO47" s="176"/>
      <c r="AP47" s="176"/>
      <c r="AQ47" s="176"/>
      <c r="AR47" s="176"/>
      <c r="AS47" s="176"/>
      <c r="AT47" s="176"/>
      <c r="AU47" s="176"/>
      <c r="AV47" s="176"/>
      <c r="AW47" s="176"/>
      <c r="AX47" s="176"/>
      <c r="AY47" s="176"/>
      <c r="AZ47" s="176"/>
      <c r="BA47" s="176"/>
      <c r="BB47" s="176"/>
      <c r="BC47" s="176"/>
      <c r="BD47" s="176"/>
      <c r="BE47" s="130">
        <v>30</v>
      </c>
    </row>
    <row r="48" spans="1:57" s="112" customFormat="1">
      <c r="A48" s="211" t="s">
        <v>68</v>
      </c>
      <c r="B48" s="218" t="s">
        <v>70</v>
      </c>
      <c r="C48" s="238"/>
      <c r="D48" s="198">
        <v>30</v>
      </c>
      <c r="E48" s="105"/>
      <c r="F48" s="106"/>
      <c r="G48" s="106"/>
      <c r="H48" s="106"/>
      <c r="I48" s="107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9">
        <v>3</v>
      </c>
      <c r="Y48" s="108">
        <v>3</v>
      </c>
      <c r="Z48" s="110"/>
      <c r="AA48" s="110"/>
      <c r="AB48" s="110"/>
      <c r="AC48" s="108">
        <v>3</v>
      </c>
      <c r="AD48" s="108">
        <v>3</v>
      </c>
      <c r="AE48" s="108">
        <v>3</v>
      </c>
      <c r="AF48" s="108">
        <v>3</v>
      </c>
      <c r="AG48" s="108">
        <v>3</v>
      </c>
      <c r="AH48" s="108">
        <v>3</v>
      </c>
      <c r="AI48" s="108">
        <v>3</v>
      </c>
      <c r="AJ48" s="108">
        <v>3</v>
      </c>
      <c r="AK48" s="110" t="s">
        <v>36</v>
      </c>
      <c r="AL48" s="108"/>
      <c r="AM48" s="108"/>
      <c r="AN48" s="108"/>
      <c r="AO48" s="108"/>
      <c r="AP48" s="108"/>
      <c r="AQ48" s="108"/>
      <c r="AR48" s="108"/>
      <c r="AS48" s="108"/>
      <c r="AT48" s="108"/>
      <c r="AU48" s="108"/>
      <c r="AV48" s="108"/>
      <c r="AW48" s="108"/>
      <c r="AX48" s="108"/>
      <c r="AY48" s="108"/>
      <c r="AZ48" s="108"/>
      <c r="BA48" s="108"/>
      <c r="BB48" s="108"/>
      <c r="BC48" s="108"/>
      <c r="BD48" s="108"/>
      <c r="BE48" s="130">
        <v>30</v>
      </c>
    </row>
    <row r="49" spans="1:57" s="132" customFormat="1">
      <c r="A49" s="212" t="s">
        <v>76</v>
      </c>
      <c r="B49" s="227" t="s">
        <v>9</v>
      </c>
      <c r="C49" s="250"/>
      <c r="D49" s="213">
        <v>30</v>
      </c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30"/>
      <c r="U49" s="130"/>
      <c r="V49" s="130"/>
      <c r="W49" s="130"/>
      <c r="X49" s="131"/>
      <c r="Y49" s="130"/>
      <c r="Z49" s="129"/>
      <c r="AA49" s="129"/>
      <c r="AB49" s="129"/>
      <c r="AC49" s="116">
        <v>3</v>
      </c>
      <c r="AD49" s="116" t="s">
        <v>35</v>
      </c>
      <c r="AE49" s="116"/>
      <c r="AF49" s="116">
        <v>3</v>
      </c>
      <c r="AG49" s="116">
        <v>3</v>
      </c>
      <c r="AH49" s="116">
        <v>3</v>
      </c>
      <c r="AI49" s="116">
        <v>3</v>
      </c>
      <c r="AJ49" s="116">
        <v>3</v>
      </c>
      <c r="AK49" s="116">
        <v>3</v>
      </c>
      <c r="AL49" s="116">
        <v>3</v>
      </c>
      <c r="AM49" s="116">
        <v>3</v>
      </c>
      <c r="AN49" s="116">
        <v>3</v>
      </c>
      <c r="AO49" s="116" t="s">
        <v>36</v>
      </c>
      <c r="AP49" s="130"/>
      <c r="AQ49" s="130"/>
      <c r="AR49" s="130"/>
      <c r="AS49" s="130"/>
      <c r="AT49" s="130"/>
      <c r="AU49" s="130"/>
      <c r="AV49" s="130"/>
      <c r="AW49" s="130"/>
      <c r="AX49" s="130"/>
      <c r="AY49" s="130"/>
      <c r="AZ49" s="130"/>
      <c r="BA49" s="130"/>
      <c r="BB49" s="130"/>
      <c r="BC49" s="130"/>
      <c r="BD49" s="130"/>
      <c r="BE49" s="130">
        <v>30</v>
      </c>
    </row>
    <row r="50" spans="1:57" s="6" customFormat="1" ht="12.6" thickBot="1">
      <c r="A50" s="169"/>
      <c r="B50" s="230"/>
      <c r="C50" s="251"/>
      <c r="D50" s="170"/>
      <c r="E50" s="151"/>
      <c r="F50" s="151"/>
      <c r="G50" s="143"/>
      <c r="H50" s="152"/>
      <c r="I50" s="153"/>
      <c r="J50" s="154"/>
      <c r="K50" s="154"/>
      <c r="L50" s="154"/>
      <c r="M50" s="154"/>
      <c r="N50" s="154"/>
      <c r="O50" s="154"/>
      <c r="P50" s="154"/>
      <c r="Q50" s="154"/>
      <c r="R50" s="154"/>
      <c r="S50" s="154"/>
      <c r="T50" s="154"/>
      <c r="U50" s="154"/>
      <c r="V50" s="154"/>
      <c r="W50" s="154"/>
      <c r="X50" s="155"/>
      <c r="Y50" s="154"/>
      <c r="Z50" s="156"/>
      <c r="AA50" s="156"/>
      <c r="AB50" s="156"/>
      <c r="AC50" s="154"/>
      <c r="AD50" s="154"/>
      <c r="AE50" s="154"/>
      <c r="AF50" s="154"/>
      <c r="AG50" s="154"/>
      <c r="AH50" s="154"/>
      <c r="AI50" s="154"/>
      <c r="AJ50" s="154"/>
      <c r="AK50" s="156"/>
      <c r="AL50" s="154"/>
      <c r="AM50" s="154"/>
      <c r="AN50" s="154"/>
      <c r="AO50" s="154"/>
      <c r="AP50" s="154"/>
      <c r="AQ50" s="154"/>
      <c r="AR50" s="154"/>
      <c r="AS50" s="154"/>
      <c r="AT50" s="154"/>
      <c r="AU50" s="154"/>
      <c r="AV50" s="154"/>
      <c r="AW50" s="154"/>
      <c r="AX50" s="154"/>
      <c r="AY50" s="154"/>
      <c r="AZ50" s="154"/>
      <c r="BA50" s="154"/>
      <c r="BB50" s="154"/>
      <c r="BC50" s="154"/>
      <c r="BD50" s="154"/>
      <c r="BE50" s="157"/>
    </row>
    <row r="51" spans="1:57" s="65" customFormat="1">
      <c r="A51" s="84">
        <v>9</v>
      </c>
      <c r="B51" s="201" t="s">
        <v>46</v>
      </c>
      <c r="C51" s="236"/>
      <c r="D51" s="85"/>
      <c r="E51" s="86"/>
      <c r="F51" s="86"/>
      <c r="G51" s="87"/>
      <c r="H51" s="88"/>
      <c r="I51" s="89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1"/>
      <c r="Y51" s="90"/>
      <c r="Z51" s="92"/>
      <c r="AA51" s="92"/>
      <c r="AB51" s="92"/>
      <c r="AC51" s="90"/>
      <c r="AD51" s="90"/>
      <c r="AE51" s="90"/>
      <c r="AF51" s="90"/>
      <c r="AG51" s="90"/>
      <c r="AH51" s="90"/>
      <c r="AI51" s="90"/>
      <c r="AJ51" s="90"/>
      <c r="AK51" s="92"/>
      <c r="AL51" s="90"/>
      <c r="AM51" s="90"/>
      <c r="AN51" s="90"/>
      <c r="AO51" s="90"/>
      <c r="AP51" s="90"/>
      <c r="AQ51" s="90"/>
      <c r="AR51" s="90"/>
      <c r="AS51" s="90"/>
      <c r="AT51" s="90"/>
      <c r="AU51" s="90"/>
      <c r="AV51" s="90"/>
      <c r="AW51" s="90"/>
      <c r="AX51" s="90"/>
      <c r="AY51" s="90"/>
      <c r="AZ51" s="90"/>
      <c r="BA51" s="90"/>
      <c r="BB51" s="90"/>
      <c r="BC51" s="90"/>
      <c r="BD51" s="90"/>
      <c r="BE51" s="178">
        <f>SUM(BE52:BE54)</f>
        <v>150</v>
      </c>
    </row>
    <row r="52" spans="1:57" s="73" customFormat="1" ht="24">
      <c r="A52" s="208" t="s">
        <v>85</v>
      </c>
      <c r="B52" s="199" t="s">
        <v>86</v>
      </c>
      <c r="C52" s="245" t="s">
        <v>92</v>
      </c>
      <c r="D52" s="198">
        <v>120</v>
      </c>
      <c r="E52" s="67"/>
      <c r="F52" s="67">
        <v>15</v>
      </c>
      <c r="G52" s="67">
        <v>15</v>
      </c>
      <c r="H52" s="69">
        <v>15</v>
      </c>
      <c r="I52" s="69">
        <v>15</v>
      </c>
      <c r="J52" s="69" t="s">
        <v>39</v>
      </c>
      <c r="K52" s="69"/>
      <c r="L52" s="67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70"/>
      <c r="Y52" s="69"/>
      <c r="Z52" s="71"/>
      <c r="AA52" s="71"/>
      <c r="AB52" s="71"/>
      <c r="AC52" s="69"/>
      <c r="AD52" s="69"/>
      <c r="AE52" s="69"/>
      <c r="AF52" s="69"/>
      <c r="AG52" s="69"/>
      <c r="AH52" s="69"/>
      <c r="AI52" s="69"/>
      <c r="AJ52" s="69"/>
      <c r="AK52" s="71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72">
        <v>80</v>
      </c>
    </row>
    <row r="53" spans="1:57" s="73" customFormat="1" ht="24">
      <c r="A53" s="211" t="s">
        <v>68</v>
      </c>
      <c r="B53" s="199" t="s">
        <v>47</v>
      </c>
      <c r="C53" s="237"/>
      <c r="D53" s="198">
        <v>60</v>
      </c>
      <c r="E53" s="67"/>
      <c r="F53" s="67"/>
      <c r="G53" s="67">
        <v>4</v>
      </c>
      <c r="H53" s="67">
        <v>4</v>
      </c>
      <c r="I53" s="67">
        <v>4</v>
      </c>
      <c r="J53" s="67">
        <v>4</v>
      </c>
      <c r="K53" s="67">
        <v>4</v>
      </c>
      <c r="L53" s="67">
        <v>4</v>
      </c>
      <c r="M53" s="67">
        <v>4</v>
      </c>
      <c r="N53" s="67">
        <v>4</v>
      </c>
      <c r="O53" s="67">
        <v>4</v>
      </c>
      <c r="P53" s="67">
        <v>4</v>
      </c>
      <c r="Q53" s="67">
        <v>4</v>
      </c>
      <c r="R53" s="67">
        <v>4</v>
      </c>
      <c r="S53" s="67">
        <v>4</v>
      </c>
      <c r="T53" s="69">
        <v>4</v>
      </c>
      <c r="U53" s="69"/>
      <c r="V53" s="69"/>
      <c r="W53" s="69"/>
      <c r="X53" s="70"/>
      <c r="Y53" s="69"/>
      <c r="Z53" s="71"/>
      <c r="AA53" s="71"/>
      <c r="AB53" s="71"/>
      <c r="AC53" s="69"/>
      <c r="AD53" s="69"/>
      <c r="AE53" s="69"/>
      <c r="AF53" s="69"/>
      <c r="AG53" s="69"/>
      <c r="AH53" s="69"/>
      <c r="AI53" s="69"/>
      <c r="AJ53" s="69"/>
      <c r="AK53" s="71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69"/>
      <c r="AZ53" s="69"/>
      <c r="BA53" s="69"/>
      <c r="BB53" s="69"/>
      <c r="BC53" s="69"/>
      <c r="BD53" s="69"/>
      <c r="BE53" s="72">
        <v>40</v>
      </c>
    </row>
    <row r="54" spans="1:57" s="73" customFormat="1">
      <c r="A54" s="208" t="s">
        <v>67</v>
      </c>
      <c r="B54" s="228" t="s">
        <v>66</v>
      </c>
      <c r="C54" s="237"/>
      <c r="D54" s="198">
        <v>30</v>
      </c>
      <c r="E54" s="67"/>
      <c r="F54" s="68"/>
      <c r="G54" s="67"/>
      <c r="H54" s="68"/>
      <c r="I54" s="67"/>
      <c r="J54" s="68"/>
      <c r="K54" s="67"/>
      <c r="L54" s="69"/>
      <c r="M54" s="68"/>
      <c r="N54" s="67"/>
      <c r="O54" s="68"/>
      <c r="P54" s="67"/>
      <c r="Q54" s="68"/>
      <c r="R54" s="67"/>
      <c r="S54" s="69"/>
      <c r="T54" s="69"/>
      <c r="U54" s="69"/>
      <c r="V54" s="69"/>
      <c r="W54" s="69"/>
      <c r="X54" s="70"/>
      <c r="Y54" s="69"/>
      <c r="Z54" s="71"/>
      <c r="AA54" s="71"/>
      <c r="AB54" s="71"/>
      <c r="AC54" s="69"/>
      <c r="AD54" s="69"/>
      <c r="AE54" s="69"/>
      <c r="AF54" s="69"/>
      <c r="AG54" s="69"/>
      <c r="AH54" s="69"/>
      <c r="AI54" s="69"/>
      <c r="AJ54" s="69"/>
      <c r="AK54" s="71"/>
      <c r="AL54" s="69"/>
      <c r="AM54" s="69"/>
      <c r="AN54" s="69"/>
      <c r="AO54" s="69"/>
      <c r="AP54" s="69"/>
      <c r="AQ54" s="69"/>
      <c r="AR54" s="69"/>
      <c r="AS54" s="69"/>
      <c r="AT54" s="69"/>
      <c r="AU54" s="69"/>
      <c r="AV54" s="69"/>
      <c r="AW54" s="69"/>
      <c r="AX54" s="69"/>
      <c r="AY54" s="69"/>
      <c r="AZ54" s="69"/>
      <c r="BA54" s="69"/>
      <c r="BB54" s="69"/>
      <c r="BC54" s="69"/>
      <c r="BD54" s="69"/>
      <c r="BE54" s="72">
        <v>30</v>
      </c>
    </row>
    <row r="55" spans="1:57" s="6" customFormat="1" ht="12.6" thickBot="1">
      <c r="A55" s="133"/>
      <c r="B55" s="226"/>
      <c r="C55" s="246"/>
      <c r="D55" s="134"/>
      <c r="E55" s="135"/>
      <c r="F55" s="135"/>
      <c r="G55" s="94"/>
      <c r="H55" s="136"/>
      <c r="I55" s="137"/>
      <c r="J55" s="138"/>
      <c r="K55" s="138"/>
      <c r="L55" s="138"/>
      <c r="M55" s="138"/>
      <c r="N55" s="138"/>
      <c r="O55" s="138"/>
      <c r="P55" s="138"/>
      <c r="Q55" s="138"/>
      <c r="R55" s="138"/>
      <c r="S55" s="138"/>
      <c r="T55" s="138"/>
      <c r="U55" s="138"/>
      <c r="V55" s="138"/>
      <c r="W55" s="138"/>
      <c r="X55" s="139"/>
      <c r="Y55" s="138"/>
      <c r="Z55" s="140"/>
      <c r="AA55" s="140"/>
      <c r="AB55" s="140"/>
      <c r="AC55" s="138"/>
      <c r="AD55" s="138"/>
      <c r="AE55" s="138"/>
      <c r="AF55" s="138"/>
      <c r="AG55" s="138"/>
      <c r="AH55" s="138"/>
      <c r="AI55" s="138"/>
      <c r="AJ55" s="138"/>
      <c r="AK55" s="140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41"/>
    </row>
    <row r="56" spans="1:57" s="65" customFormat="1">
      <c r="A56" s="55">
        <v>10</v>
      </c>
      <c r="B56" s="202" t="s">
        <v>48</v>
      </c>
      <c r="C56" s="241"/>
      <c r="D56" s="57"/>
      <c r="E56" s="57"/>
      <c r="F56" s="57"/>
      <c r="G56" s="59"/>
      <c r="H56" s="58"/>
      <c r="I56" s="60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2"/>
      <c r="Y56" s="61"/>
      <c r="Z56" s="63"/>
      <c r="AA56" s="63"/>
      <c r="AB56" s="63"/>
      <c r="AC56" s="61"/>
      <c r="AD56" s="61"/>
      <c r="AE56" s="61"/>
      <c r="AF56" s="61"/>
      <c r="AG56" s="61"/>
      <c r="AH56" s="61"/>
      <c r="AI56" s="61"/>
      <c r="AJ56" s="61"/>
      <c r="AK56" s="63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181">
        <f>SUM(BE57:BE59)</f>
        <v>150</v>
      </c>
    </row>
    <row r="57" spans="1:57" s="73" customFormat="1">
      <c r="A57" s="208" t="s">
        <v>81</v>
      </c>
      <c r="B57" s="218" t="s">
        <v>1</v>
      </c>
      <c r="C57" s="240"/>
      <c r="D57" s="210">
        <v>60</v>
      </c>
      <c r="E57" s="67"/>
      <c r="F57" s="68"/>
      <c r="G57" s="67">
        <v>15</v>
      </c>
      <c r="H57" s="68">
        <v>15</v>
      </c>
      <c r="I57" s="67">
        <v>15</v>
      </c>
      <c r="J57" s="68">
        <v>15</v>
      </c>
      <c r="K57" s="67">
        <v>15</v>
      </c>
      <c r="L57" s="69">
        <v>15</v>
      </c>
      <c r="M57" s="68" t="s">
        <v>39</v>
      </c>
      <c r="N57" s="67"/>
      <c r="O57" s="68"/>
      <c r="P57" s="67"/>
      <c r="Q57" s="68"/>
      <c r="R57" s="67"/>
      <c r="S57" s="69"/>
      <c r="T57" s="69"/>
      <c r="U57" s="69"/>
      <c r="V57" s="69"/>
      <c r="W57" s="69"/>
      <c r="X57" s="70"/>
      <c r="Y57" s="69"/>
      <c r="Z57" s="71"/>
      <c r="AA57" s="71"/>
      <c r="AB57" s="71"/>
      <c r="AC57" s="69"/>
      <c r="AD57" s="69"/>
      <c r="AE57" s="69"/>
      <c r="AF57" s="69"/>
      <c r="AG57" s="69"/>
      <c r="AH57" s="69"/>
      <c r="AI57" s="69"/>
      <c r="AJ57" s="69"/>
      <c r="AK57" s="71"/>
      <c r="AL57" s="69"/>
      <c r="AM57" s="69"/>
      <c r="AN57" s="69"/>
      <c r="AO57" s="69"/>
      <c r="AP57" s="69"/>
      <c r="AQ57" s="69"/>
      <c r="AR57" s="69"/>
      <c r="AS57" s="69"/>
      <c r="AT57" s="69"/>
      <c r="AU57" s="69"/>
      <c r="AV57" s="69"/>
      <c r="AW57" s="69"/>
      <c r="AX57" s="69"/>
      <c r="AY57" s="69"/>
      <c r="AZ57" s="69"/>
      <c r="BA57" s="69"/>
      <c r="BB57" s="69"/>
      <c r="BC57" s="69"/>
      <c r="BD57" s="69"/>
      <c r="BE57" s="72">
        <v>60</v>
      </c>
    </row>
    <row r="58" spans="1:57" s="73" customFormat="1">
      <c r="A58" s="211" t="s">
        <v>68</v>
      </c>
      <c r="B58" s="222" t="s">
        <v>69</v>
      </c>
      <c r="C58" s="239"/>
      <c r="D58" s="198">
        <v>30</v>
      </c>
      <c r="E58" s="67"/>
      <c r="F58" s="68"/>
      <c r="G58" s="67"/>
      <c r="H58" s="68"/>
      <c r="I58" s="67"/>
      <c r="J58" s="68"/>
      <c r="K58" s="67"/>
      <c r="L58" s="69"/>
      <c r="M58" s="68"/>
      <c r="N58" s="67">
        <v>15</v>
      </c>
      <c r="O58" s="68">
        <v>15</v>
      </c>
      <c r="P58" s="67">
        <v>15</v>
      </c>
      <c r="Q58" s="68">
        <v>15</v>
      </c>
      <c r="R58" s="67">
        <v>15</v>
      </c>
      <c r="S58" s="69">
        <v>15</v>
      </c>
      <c r="T58" s="69" t="s">
        <v>39</v>
      </c>
      <c r="U58" s="69"/>
      <c r="V58" s="69"/>
      <c r="W58" s="69"/>
      <c r="X58" s="70"/>
      <c r="Y58" s="69"/>
      <c r="Z58" s="71"/>
      <c r="AA58" s="71"/>
      <c r="AB58" s="71"/>
      <c r="AC58" s="69"/>
      <c r="AD58" s="69"/>
      <c r="AE58" s="69"/>
      <c r="AF58" s="69"/>
      <c r="AG58" s="69"/>
      <c r="AH58" s="69"/>
      <c r="AI58" s="69"/>
      <c r="AJ58" s="69"/>
      <c r="AK58" s="71"/>
      <c r="AL58" s="69"/>
      <c r="AM58" s="69"/>
      <c r="AN58" s="69"/>
      <c r="AO58" s="69"/>
      <c r="AP58" s="69"/>
      <c r="AQ58" s="69"/>
      <c r="AR58" s="69"/>
      <c r="AS58" s="69"/>
      <c r="AT58" s="69"/>
      <c r="AU58" s="69"/>
      <c r="AV58" s="69"/>
      <c r="AW58" s="69"/>
      <c r="AX58" s="69"/>
      <c r="AY58" s="69"/>
      <c r="AZ58" s="69"/>
      <c r="BA58" s="69"/>
      <c r="BB58" s="69"/>
      <c r="BC58" s="69"/>
      <c r="BD58" s="69"/>
      <c r="BE58" s="72">
        <v>30</v>
      </c>
    </row>
    <row r="59" spans="1:57" s="73" customFormat="1" ht="12.6" thickBot="1">
      <c r="A59" s="211" t="s">
        <v>68</v>
      </c>
      <c r="B59" s="218" t="s">
        <v>72</v>
      </c>
      <c r="C59" s="238"/>
      <c r="D59" s="198">
        <v>90</v>
      </c>
      <c r="E59" s="67"/>
      <c r="F59" s="68"/>
      <c r="G59" s="67">
        <v>15</v>
      </c>
      <c r="H59" s="68">
        <v>15</v>
      </c>
      <c r="I59" s="67">
        <v>15</v>
      </c>
      <c r="J59" s="68">
        <v>15</v>
      </c>
      <c r="K59" s="67">
        <v>15</v>
      </c>
      <c r="L59" s="69">
        <v>15</v>
      </c>
      <c r="M59" s="68" t="s">
        <v>39</v>
      </c>
      <c r="N59" s="67"/>
      <c r="O59" s="68"/>
      <c r="P59" s="67"/>
      <c r="Q59" s="68"/>
      <c r="R59" s="67"/>
      <c r="S59" s="69"/>
      <c r="T59" s="69"/>
      <c r="U59" s="69"/>
      <c r="V59" s="69"/>
      <c r="W59" s="69"/>
      <c r="X59" s="70"/>
      <c r="Y59" s="69"/>
      <c r="Z59" s="71"/>
      <c r="AA59" s="71"/>
      <c r="AB59" s="71"/>
      <c r="AC59" s="69"/>
      <c r="AD59" s="69"/>
      <c r="AE59" s="69"/>
      <c r="AF59" s="69"/>
      <c r="AG59" s="69"/>
      <c r="AH59" s="69"/>
      <c r="AI59" s="69"/>
      <c r="AJ59" s="69"/>
      <c r="AK59" s="71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  <c r="AY59" s="69"/>
      <c r="AZ59" s="69"/>
      <c r="BA59" s="69"/>
      <c r="BB59" s="69"/>
      <c r="BC59" s="69"/>
      <c r="BD59" s="69"/>
      <c r="BE59" s="72">
        <f>SUM(D59/1.5)</f>
        <v>60</v>
      </c>
    </row>
    <row r="60" spans="1:57" s="65" customFormat="1">
      <c r="A60" s="55">
        <v>11</v>
      </c>
      <c r="B60" s="202" t="s">
        <v>49</v>
      </c>
      <c r="C60" s="241"/>
      <c r="D60" s="56"/>
      <c r="E60" s="57"/>
      <c r="F60" s="57"/>
      <c r="G60" s="59"/>
      <c r="H60" s="58"/>
      <c r="I60" s="60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2"/>
      <c r="Y60" s="61"/>
      <c r="Z60" s="63"/>
      <c r="AA60" s="63"/>
      <c r="AB60" s="63"/>
      <c r="AC60" s="61"/>
      <c r="AD60" s="61"/>
      <c r="AE60" s="61"/>
      <c r="AF60" s="61"/>
      <c r="AG60" s="61"/>
      <c r="AH60" s="61"/>
      <c r="AI60" s="61"/>
      <c r="AJ60" s="61"/>
      <c r="AK60" s="63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181">
        <f>SUM(BE61:BE64)</f>
        <v>130</v>
      </c>
    </row>
    <row r="61" spans="1:57" s="73" customFormat="1" ht="24">
      <c r="A61" s="208" t="s">
        <v>31</v>
      </c>
      <c r="B61" s="218" t="s">
        <v>83</v>
      </c>
      <c r="C61" s="242" t="s">
        <v>91</v>
      </c>
      <c r="D61" s="200">
        <v>60</v>
      </c>
      <c r="E61" s="67"/>
      <c r="F61" s="67">
        <v>3</v>
      </c>
      <c r="G61" s="67">
        <v>3</v>
      </c>
      <c r="H61" s="69">
        <v>3</v>
      </c>
      <c r="I61" s="69">
        <v>3</v>
      </c>
      <c r="J61" s="67">
        <v>3</v>
      </c>
      <c r="K61" s="67">
        <v>3</v>
      </c>
      <c r="L61" s="67">
        <v>3</v>
      </c>
      <c r="M61" s="69">
        <v>3</v>
      </c>
      <c r="N61" s="69">
        <v>3</v>
      </c>
      <c r="O61" s="69">
        <v>3</v>
      </c>
      <c r="P61" s="69"/>
      <c r="Q61" s="69"/>
      <c r="R61" s="69"/>
      <c r="S61" s="69"/>
      <c r="T61" s="69"/>
      <c r="U61" s="69"/>
      <c r="V61" s="69"/>
      <c r="W61" s="69"/>
      <c r="X61" s="70"/>
      <c r="Y61" s="69"/>
      <c r="Z61" s="71"/>
      <c r="AA61" s="71"/>
      <c r="AB61" s="71"/>
      <c r="AC61" s="69"/>
      <c r="AD61" s="69"/>
      <c r="AE61" s="69"/>
      <c r="AF61" s="69"/>
      <c r="AG61" s="69"/>
      <c r="AH61" s="69"/>
      <c r="AI61" s="69"/>
      <c r="AJ61" s="69"/>
      <c r="AK61" s="71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  <c r="AY61" s="69"/>
      <c r="AZ61" s="69"/>
      <c r="BA61" s="69"/>
      <c r="BB61" s="69"/>
      <c r="BC61" s="69"/>
      <c r="BD61" s="69"/>
      <c r="BE61" s="72">
        <v>40</v>
      </c>
    </row>
    <row r="62" spans="1:57" s="73" customFormat="1">
      <c r="A62" s="208" t="s">
        <v>82</v>
      </c>
      <c r="B62" s="228" t="s">
        <v>66</v>
      </c>
      <c r="C62" s="237"/>
      <c r="D62" s="198">
        <v>30</v>
      </c>
      <c r="F62" s="148"/>
      <c r="G62" s="67"/>
      <c r="H62" s="69"/>
      <c r="I62" s="69"/>
      <c r="J62" s="67"/>
      <c r="K62" s="67">
        <v>15</v>
      </c>
      <c r="L62" s="67">
        <v>15</v>
      </c>
      <c r="M62" s="69">
        <v>15</v>
      </c>
      <c r="N62" s="69">
        <v>15</v>
      </c>
      <c r="O62" s="69" t="s">
        <v>39</v>
      </c>
      <c r="P62" s="69"/>
      <c r="Q62" s="69"/>
      <c r="R62" s="69"/>
      <c r="S62" s="69"/>
      <c r="T62" s="69"/>
      <c r="U62" s="69"/>
      <c r="V62" s="69"/>
      <c r="W62" s="69"/>
      <c r="X62" s="70"/>
      <c r="Y62" s="69"/>
      <c r="Z62" s="71"/>
      <c r="AA62" s="71"/>
      <c r="AB62" s="71"/>
      <c r="AC62" s="69"/>
      <c r="AD62" s="69"/>
      <c r="AE62" s="69"/>
      <c r="AF62" s="69"/>
      <c r="AG62" s="69"/>
      <c r="AH62" s="69"/>
      <c r="AI62" s="69"/>
      <c r="AJ62" s="69"/>
      <c r="AK62" s="71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  <c r="AY62" s="69"/>
      <c r="AZ62" s="69"/>
      <c r="BA62" s="69"/>
      <c r="BB62" s="69"/>
      <c r="BC62" s="69"/>
      <c r="BD62" s="69"/>
      <c r="BE62" s="72">
        <v>30</v>
      </c>
    </row>
    <row r="63" spans="1:57" s="132" customFormat="1">
      <c r="A63" s="208" t="s">
        <v>62</v>
      </c>
      <c r="B63" s="218" t="s">
        <v>33</v>
      </c>
      <c r="C63" s="238"/>
      <c r="D63" s="198">
        <v>90</v>
      </c>
      <c r="E63" s="105"/>
      <c r="F63" s="105"/>
      <c r="G63" s="105"/>
      <c r="H63" s="105"/>
      <c r="I63" s="105"/>
      <c r="J63" s="105"/>
      <c r="K63" s="105"/>
      <c r="L63" s="105"/>
      <c r="M63" s="105"/>
      <c r="N63" s="105"/>
      <c r="O63" s="182"/>
      <c r="P63" s="182"/>
      <c r="Q63" s="182"/>
      <c r="R63" s="182"/>
      <c r="S63" s="182"/>
      <c r="T63" s="182"/>
      <c r="U63" s="182"/>
      <c r="V63" s="182"/>
      <c r="W63" s="182"/>
      <c r="X63" s="109">
        <v>3</v>
      </c>
      <c r="Y63" s="108">
        <v>3</v>
      </c>
      <c r="Z63" s="110"/>
      <c r="AA63" s="110"/>
      <c r="AB63" s="110"/>
      <c r="AC63" s="108">
        <v>3</v>
      </c>
      <c r="AD63" s="108">
        <v>3</v>
      </c>
      <c r="AE63" s="108">
        <v>3</v>
      </c>
      <c r="AF63" s="108">
        <v>3</v>
      </c>
      <c r="AG63" s="108">
        <v>3</v>
      </c>
      <c r="AH63" s="108">
        <v>3</v>
      </c>
      <c r="AI63" s="108">
        <v>3</v>
      </c>
      <c r="AJ63" s="108">
        <v>3</v>
      </c>
      <c r="AK63" s="71" t="s">
        <v>36</v>
      </c>
      <c r="AL63" s="182"/>
      <c r="AM63" s="182"/>
      <c r="AN63" s="182"/>
      <c r="AO63" s="182"/>
      <c r="AP63" s="182"/>
      <c r="AQ63" s="182"/>
      <c r="AR63" s="182"/>
      <c r="AS63" s="182"/>
      <c r="AT63" s="182"/>
      <c r="AU63" s="182"/>
      <c r="AV63" s="182"/>
      <c r="AW63" s="182"/>
      <c r="AX63" s="182"/>
      <c r="AY63" s="182"/>
      <c r="AZ63" s="182"/>
      <c r="BA63" s="182"/>
      <c r="BB63" s="182"/>
      <c r="BC63" s="182"/>
      <c r="BD63" s="182"/>
      <c r="BE63" s="180">
        <v>60</v>
      </c>
    </row>
    <row r="64" spans="1:57">
      <c r="C64" s="253"/>
    </row>
    <row r="65" spans="1:57" s="65" customFormat="1">
      <c r="A65" s="255">
        <v>12</v>
      </c>
      <c r="B65" s="256" t="s">
        <v>112</v>
      </c>
      <c r="C65" s="257"/>
      <c r="D65" s="258"/>
      <c r="E65" s="258"/>
      <c r="F65" s="258"/>
      <c r="G65" s="259"/>
      <c r="H65" s="260"/>
      <c r="I65" s="261"/>
      <c r="J65" s="262"/>
      <c r="K65" s="262"/>
      <c r="L65" s="262"/>
      <c r="M65" s="262"/>
      <c r="N65" s="262"/>
      <c r="O65" s="262"/>
      <c r="P65" s="262"/>
      <c r="Q65" s="262"/>
      <c r="R65" s="262"/>
      <c r="S65" s="262"/>
      <c r="T65" s="262"/>
      <c r="U65" s="262"/>
      <c r="V65" s="262"/>
      <c r="W65" s="262"/>
      <c r="X65" s="263"/>
      <c r="Y65" s="262"/>
      <c r="Z65" s="264"/>
      <c r="AA65" s="264"/>
      <c r="AB65" s="264"/>
      <c r="AC65" s="262"/>
      <c r="AD65" s="262"/>
      <c r="AE65" s="262"/>
      <c r="AF65" s="262"/>
      <c r="AG65" s="262"/>
      <c r="AH65" s="262"/>
      <c r="AI65" s="262"/>
      <c r="AJ65" s="262"/>
      <c r="AK65" s="264"/>
      <c r="AL65" s="262"/>
      <c r="AM65" s="262"/>
      <c r="AN65" s="262"/>
      <c r="AO65" s="262"/>
      <c r="AP65" s="262"/>
      <c r="AQ65" s="262"/>
      <c r="AR65" s="262"/>
      <c r="AS65" s="262"/>
      <c r="AT65" s="262"/>
      <c r="AU65" s="262"/>
      <c r="AV65" s="262"/>
      <c r="AW65" s="262"/>
      <c r="AX65" s="262"/>
      <c r="AY65" s="262"/>
      <c r="AZ65" s="262"/>
      <c r="BA65" s="262"/>
      <c r="BB65" s="262"/>
      <c r="BC65" s="262"/>
      <c r="BD65" s="262"/>
      <c r="BE65" s="265">
        <f>SUM(BE66:BE68)</f>
        <v>105</v>
      </c>
    </row>
    <row r="66" spans="1:57" s="132" customFormat="1">
      <c r="A66" s="208" t="s">
        <v>60</v>
      </c>
      <c r="B66" s="218" t="s">
        <v>55</v>
      </c>
      <c r="C66" s="237"/>
      <c r="D66" s="200">
        <v>30</v>
      </c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182"/>
      <c r="P66" s="182"/>
      <c r="Q66" s="182"/>
      <c r="R66" s="182"/>
      <c r="S66" s="182"/>
      <c r="T66" s="182"/>
      <c r="U66" s="182"/>
      <c r="V66" s="182"/>
      <c r="W66" s="182"/>
      <c r="X66" s="70">
        <v>3</v>
      </c>
      <c r="Y66" s="182">
        <v>3</v>
      </c>
      <c r="Z66" s="71"/>
      <c r="AA66" s="71"/>
      <c r="AB66" s="71"/>
      <c r="AC66" s="182">
        <v>3</v>
      </c>
      <c r="AD66" s="182">
        <v>3</v>
      </c>
      <c r="AE66" s="182">
        <v>3</v>
      </c>
      <c r="AF66" s="182">
        <v>3</v>
      </c>
      <c r="AG66" s="182">
        <v>3</v>
      </c>
      <c r="AH66" s="182">
        <v>3</v>
      </c>
      <c r="AI66" s="182">
        <v>3</v>
      </c>
      <c r="AJ66" s="182">
        <v>3</v>
      </c>
      <c r="AK66" s="71" t="s">
        <v>36</v>
      </c>
      <c r="AL66" s="182"/>
      <c r="AM66" s="182"/>
      <c r="AN66" s="182"/>
      <c r="AO66" s="182"/>
      <c r="AP66" s="182"/>
      <c r="AQ66" s="182"/>
      <c r="AR66" s="182"/>
      <c r="AS66" s="182"/>
      <c r="AT66" s="182"/>
      <c r="AU66" s="182"/>
      <c r="AV66" s="182"/>
      <c r="AW66" s="182"/>
      <c r="AX66" s="182"/>
      <c r="AY66" s="182"/>
      <c r="AZ66" s="182"/>
      <c r="BA66" s="182"/>
      <c r="BB66" s="182"/>
      <c r="BC66" s="182"/>
      <c r="BD66" s="182"/>
      <c r="BE66" s="180">
        <v>30</v>
      </c>
    </row>
    <row r="67" spans="1:57" s="132" customFormat="1">
      <c r="A67" s="208" t="s">
        <v>63</v>
      </c>
      <c r="B67" s="222" t="s">
        <v>59</v>
      </c>
      <c r="C67" s="238"/>
      <c r="D67" s="198">
        <v>45</v>
      </c>
      <c r="E67" s="105"/>
      <c r="F67" s="105"/>
      <c r="G67" s="105"/>
      <c r="H67" s="105"/>
      <c r="I67" s="105"/>
      <c r="J67" s="105"/>
      <c r="K67" s="105"/>
      <c r="L67" s="105"/>
      <c r="M67" s="105"/>
      <c r="N67" s="105"/>
      <c r="O67" s="182"/>
      <c r="P67" s="182"/>
      <c r="Q67" s="182"/>
      <c r="R67" s="182"/>
      <c r="S67" s="182"/>
      <c r="T67" s="182"/>
      <c r="U67" s="182"/>
      <c r="V67" s="182"/>
      <c r="W67" s="182"/>
      <c r="X67" s="70">
        <v>3</v>
      </c>
      <c r="Y67" s="182">
        <v>3</v>
      </c>
      <c r="Z67" s="71"/>
      <c r="AA67" s="71"/>
      <c r="AB67" s="71"/>
      <c r="AC67" s="182">
        <v>3</v>
      </c>
      <c r="AD67" s="182">
        <v>3</v>
      </c>
      <c r="AE67" s="182">
        <v>3</v>
      </c>
      <c r="AF67" s="182">
        <v>3</v>
      </c>
      <c r="AG67" s="182">
        <v>3</v>
      </c>
      <c r="AH67" s="182">
        <v>3</v>
      </c>
      <c r="AI67" s="182">
        <v>3</v>
      </c>
      <c r="AJ67" s="182">
        <v>3</v>
      </c>
      <c r="AK67" s="71" t="s">
        <v>36</v>
      </c>
      <c r="AL67" s="182"/>
      <c r="AM67" s="182"/>
      <c r="AN67" s="182"/>
      <c r="AO67" s="182"/>
      <c r="AP67" s="182"/>
      <c r="AQ67" s="182"/>
      <c r="AR67" s="182"/>
      <c r="AS67" s="182"/>
      <c r="AT67" s="182"/>
      <c r="AU67" s="182"/>
      <c r="AV67" s="182"/>
      <c r="AW67" s="182"/>
      <c r="AX67" s="182"/>
      <c r="AY67" s="182"/>
      <c r="AZ67" s="182"/>
      <c r="BA67" s="182"/>
      <c r="BB67" s="182"/>
      <c r="BC67" s="182"/>
      <c r="BD67" s="182"/>
      <c r="BE67" s="180">
        <v>45</v>
      </c>
    </row>
    <row r="68" spans="1:57" s="112" customFormat="1">
      <c r="A68" s="208" t="s">
        <v>63</v>
      </c>
      <c r="B68" s="218" t="s">
        <v>41</v>
      </c>
      <c r="C68" s="246"/>
      <c r="D68" s="209">
        <v>30</v>
      </c>
      <c r="E68" s="113"/>
      <c r="F68" s="114"/>
      <c r="G68" s="113"/>
      <c r="H68" s="114"/>
      <c r="I68" s="115"/>
      <c r="J68" s="116"/>
      <c r="K68" s="116"/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7"/>
      <c r="Y68" s="116"/>
      <c r="Z68" s="99"/>
      <c r="AA68" s="99"/>
      <c r="AB68" s="99"/>
      <c r="AC68" s="116">
        <v>3</v>
      </c>
      <c r="AD68" s="116" t="s">
        <v>35</v>
      </c>
      <c r="AE68" s="116"/>
      <c r="AF68" s="116">
        <v>3</v>
      </c>
      <c r="AG68" s="116">
        <v>3</v>
      </c>
      <c r="AH68" s="116">
        <v>3</v>
      </c>
      <c r="AI68" s="116">
        <v>3</v>
      </c>
      <c r="AJ68" s="116">
        <v>3</v>
      </c>
      <c r="AK68" s="116">
        <v>3</v>
      </c>
      <c r="AL68" s="116">
        <v>3</v>
      </c>
      <c r="AM68" s="116">
        <v>3</v>
      </c>
      <c r="AN68" s="116">
        <v>3</v>
      </c>
      <c r="AO68" s="116" t="s">
        <v>36</v>
      </c>
      <c r="AP68" s="116"/>
      <c r="AQ68" s="116"/>
      <c r="AR68" s="116"/>
      <c r="AS68" s="116"/>
      <c r="AT68" s="116"/>
      <c r="AU68" s="116"/>
      <c r="AV68" s="116"/>
      <c r="AW68" s="116"/>
      <c r="AX68" s="116"/>
      <c r="AY68" s="116"/>
      <c r="AZ68" s="116"/>
      <c r="BA68" s="116"/>
      <c r="BB68" s="116"/>
      <c r="BC68" s="116"/>
      <c r="BD68" s="116"/>
      <c r="BE68" s="118">
        <v>30</v>
      </c>
    </row>
    <row r="69" spans="1:57" s="6" customFormat="1" ht="12.6" thickBot="1">
      <c r="A69" s="169"/>
      <c r="B69" s="230"/>
      <c r="C69" s="254"/>
      <c r="D69" s="170"/>
      <c r="E69" s="151"/>
      <c r="F69" s="151"/>
      <c r="G69" s="143"/>
      <c r="H69" s="152"/>
      <c r="I69" s="153"/>
      <c r="J69" s="154"/>
      <c r="K69" s="154"/>
      <c r="L69" s="154"/>
      <c r="M69" s="154"/>
      <c r="N69" s="154"/>
      <c r="O69" s="154"/>
      <c r="P69" s="154"/>
      <c r="Q69" s="154"/>
      <c r="R69" s="154"/>
      <c r="S69" s="154"/>
      <c r="T69" s="154"/>
      <c r="U69" s="154"/>
      <c r="V69" s="154"/>
      <c r="W69" s="154"/>
      <c r="X69" s="155"/>
      <c r="Y69" s="154"/>
      <c r="Z69" s="156"/>
      <c r="AA69" s="156"/>
      <c r="AB69" s="156"/>
      <c r="AC69" s="154"/>
      <c r="AD69" s="154"/>
      <c r="AE69" s="154"/>
      <c r="AF69" s="154"/>
      <c r="AG69" s="154"/>
      <c r="AH69" s="154"/>
      <c r="AI69" s="154"/>
      <c r="AJ69" s="154"/>
      <c r="AK69" s="156"/>
      <c r="AL69" s="154"/>
      <c r="AM69" s="154"/>
      <c r="AN69" s="154"/>
      <c r="AO69" s="154"/>
      <c r="AP69" s="154"/>
      <c r="AQ69" s="154"/>
      <c r="AR69" s="154"/>
      <c r="AS69" s="154"/>
      <c r="AT69" s="154"/>
      <c r="AU69" s="154"/>
      <c r="AV69" s="154"/>
      <c r="AW69" s="154"/>
      <c r="AX69" s="154"/>
      <c r="AY69" s="154"/>
      <c r="AZ69" s="154"/>
      <c r="BA69" s="154"/>
      <c r="BB69" s="154"/>
      <c r="BC69" s="154"/>
      <c r="BD69" s="154"/>
      <c r="BE69" s="157"/>
    </row>
    <row r="70" spans="1:57" ht="12.6" thickBot="1">
      <c r="A70" s="184" t="s">
        <v>29</v>
      </c>
      <c r="B70" s="231"/>
      <c r="C70" s="206"/>
      <c r="D70" s="185"/>
      <c r="E70" s="186"/>
      <c r="F70" s="186"/>
      <c r="G70" s="187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6"/>
      <c r="S70" s="186"/>
      <c r="T70" s="188"/>
      <c r="U70" s="186"/>
      <c r="V70" s="186"/>
      <c r="W70" s="186"/>
      <c r="X70" s="189"/>
      <c r="Y70" s="186"/>
      <c r="Z70" s="186"/>
      <c r="AA70" s="186"/>
      <c r="AB70" s="186"/>
      <c r="AC70" s="186"/>
      <c r="AD70" s="186"/>
      <c r="AE70" s="186"/>
      <c r="AF70" s="186"/>
      <c r="AG70" s="186"/>
      <c r="AH70" s="186"/>
      <c r="AI70" s="186"/>
      <c r="AJ70" s="186"/>
      <c r="AK70" s="190"/>
      <c r="AL70" s="186"/>
      <c r="AM70" s="186"/>
      <c r="AN70" s="186"/>
      <c r="AO70" s="186"/>
      <c r="AP70" s="186"/>
      <c r="AQ70" s="186"/>
      <c r="AR70" s="186"/>
      <c r="AS70" s="186"/>
      <c r="AT70" s="186"/>
      <c r="AU70" s="186"/>
      <c r="AV70" s="186"/>
      <c r="AW70" s="186"/>
      <c r="AX70" s="186"/>
      <c r="AY70" s="186"/>
      <c r="AZ70" s="186"/>
      <c r="BA70" s="186"/>
      <c r="BB70" s="186"/>
      <c r="BC70" s="186"/>
      <c r="BD70" s="185"/>
      <c r="BE70" s="191">
        <f>SUM(BE60+BE56+BE10+BE13+BE19+BE24+BE28+BE34+BE39+BE44+BE51)</f>
        <v>1560</v>
      </c>
    </row>
    <row r="72" spans="1:57">
      <c r="R72" s="192" t="s">
        <v>51</v>
      </c>
      <c r="S72" s="192"/>
      <c r="T72" s="192"/>
      <c r="U72" s="192"/>
      <c r="V72" s="192"/>
      <c r="W72" s="192"/>
      <c r="X72" s="192"/>
      <c r="Y72" s="192"/>
      <c r="Z72" s="192"/>
      <c r="AA72" s="192"/>
      <c r="AB72" s="192"/>
      <c r="AC72" s="192"/>
      <c r="AD72" s="192"/>
      <c r="AE72" s="192"/>
      <c r="AF72" s="192"/>
      <c r="AG72" s="192"/>
      <c r="AH72" s="192"/>
      <c r="AI72" s="192"/>
      <c r="AJ72" s="192"/>
      <c r="AK72" s="192"/>
      <c r="AL72" s="192"/>
      <c r="AM72" s="192"/>
      <c r="AN72" s="192"/>
      <c r="AO72" s="192"/>
      <c r="AP72" s="192"/>
      <c r="AQ72" s="192"/>
      <c r="AR72" s="192"/>
      <c r="AS72" s="192"/>
      <c r="AT72" s="192"/>
      <c r="AU72" s="192"/>
      <c r="AV72" s="192"/>
      <c r="AW72" s="192"/>
      <c r="AX72" s="192"/>
      <c r="AY72" s="192"/>
      <c r="AZ72" s="192"/>
      <c r="BA72" s="192"/>
      <c r="BB72" s="192"/>
      <c r="BC72" s="192"/>
      <c r="BD72" s="192"/>
    </row>
    <row r="73" spans="1:57">
      <c r="R73" s="193"/>
      <c r="S73" s="193"/>
      <c r="T73" s="192" t="s">
        <v>52</v>
      </c>
      <c r="U73" s="192"/>
      <c r="V73" s="192"/>
      <c r="W73" s="192"/>
      <c r="X73" s="192"/>
      <c r="Y73" s="192"/>
      <c r="Z73" s="192"/>
      <c r="AA73" s="192"/>
      <c r="AB73" s="192"/>
      <c r="AC73" s="192"/>
      <c r="AD73" s="192"/>
      <c r="AE73" s="192"/>
      <c r="AF73" s="192"/>
      <c r="AG73" s="192"/>
      <c r="AH73" s="192"/>
      <c r="AI73" s="192"/>
      <c r="AJ73" s="192"/>
      <c r="AK73" s="192"/>
      <c r="AL73" s="192"/>
      <c r="AM73" s="192"/>
      <c r="AN73" s="192"/>
      <c r="AO73" s="192"/>
      <c r="AP73" s="192"/>
      <c r="AQ73" s="192"/>
      <c r="AR73" s="192"/>
      <c r="AS73" s="192"/>
      <c r="AT73" s="192"/>
      <c r="AU73" s="192"/>
      <c r="AV73" s="194"/>
      <c r="AW73" s="194"/>
      <c r="AX73" s="194"/>
      <c r="AY73" s="194"/>
      <c r="AZ73" s="194"/>
      <c r="BA73" s="194"/>
      <c r="BB73" s="194"/>
      <c r="BC73" s="194"/>
      <c r="BD73" s="195"/>
    </row>
    <row r="74" spans="1:57">
      <c r="R74" s="193"/>
      <c r="S74" s="193"/>
      <c r="T74" s="194"/>
      <c r="U74" s="193"/>
      <c r="V74" s="193"/>
      <c r="W74" s="193"/>
      <c r="X74" s="196"/>
      <c r="Y74" s="193"/>
      <c r="Z74" s="193"/>
      <c r="AA74" s="193"/>
      <c r="AB74" s="193"/>
      <c r="AC74" s="193"/>
      <c r="AD74" s="193"/>
      <c r="AE74" s="193"/>
      <c r="AF74" s="193"/>
      <c r="AG74" s="193"/>
      <c r="AH74" s="193"/>
      <c r="AI74" s="193"/>
      <c r="AJ74" s="193"/>
      <c r="AK74" s="197"/>
      <c r="AL74" s="193"/>
      <c r="AM74" s="193"/>
      <c r="AN74" s="193"/>
      <c r="AO74" s="193"/>
      <c r="AP74" s="193"/>
      <c r="AQ74" s="193"/>
      <c r="AR74" s="193"/>
      <c r="AS74" s="193"/>
      <c r="AT74" s="193"/>
      <c r="AU74" s="193"/>
      <c r="AV74" s="193"/>
      <c r="AW74" s="193"/>
      <c r="AX74" s="193"/>
      <c r="AY74" s="193"/>
      <c r="AZ74" s="193"/>
      <c r="BA74" s="193"/>
      <c r="BB74" s="193"/>
      <c r="BC74" s="193"/>
      <c r="BD74" s="195"/>
    </row>
    <row r="75" spans="1:57">
      <c r="R75" s="193"/>
      <c r="S75" s="193"/>
      <c r="T75" s="194"/>
      <c r="U75" s="193"/>
      <c r="V75" s="193"/>
      <c r="W75" s="193"/>
      <c r="X75" s="196"/>
      <c r="Y75" s="193"/>
      <c r="Z75" s="193"/>
      <c r="AA75" s="193"/>
      <c r="AB75" s="193"/>
      <c r="AC75" s="193"/>
      <c r="AD75" s="193"/>
      <c r="AE75" s="193"/>
      <c r="AF75" s="193"/>
      <c r="AG75" s="193"/>
      <c r="AH75" s="193"/>
      <c r="AI75" s="193"/>
      <c r="AJ75" s="193"/>
      <c r="AK75" s="197"/>
      <c r="AL75" s="193"/>
      <c r="AM75" s="193"/>
      <c r="AN75" s="193"/>
      <c r="AO75" s="193"/>
      <c r="AP75" s="193"/>
      <c r="AQ75" s="193"/>
      <c r="AR75" s="193"/>
      <c r="AS75" s="193"/>
      <c r="AT75" s="193"/>
      <c r="AU75" s="193"/>
      <c r="AV75" s="193"/>
      <c r="AW75" s="193"/>
      <c r="AX75" s="193"/>
      <c r="AY75" s="193"/>
      <c r="AZ75" s="193"/>
      <c r="BA75" s="193"/>
      <c r="BB75" s="193"/>
      <c r="BC75" s="193"/>
      <c r="BD75" s="195"/>
    </row>
    <row r="76" spans="1:57">
      <c r="R76" s="193"/>
      <c r="S76" s="193"/>
      <c r="T76" s="194"/>
      <c r="U76" s="193"/>
      <c r="V76" s="193"/>
      <c r="W76" s="193"/>
      <c r="X76" s="196"/>
      <c r="Y76" s="193"/>
      <c r="Z76" s="193"/>
      <c r="AA76" s="193"/>
      <c r="AB76" s="193"/>
      <c r="AC76" s="193"/>
      <c r="AD76" s="193"/>
      <c r="AE76" s="193"/>
      <c r="AF76" s="193"/>
      <c r="AG76" s="193"/>
      <c r="AH76" s="193"/>
      <c r="AI76" s="193"/>
      <c r="AJ76" s="193"/>
      <c r="AK76" s="197"/>
      <c r="AL76" s="193"/>
      <c r="AM76" s="193"/>
      <c r="AN76" s="193"/>
      <c r="AO76" s="193"/>
      <c r="AP76" s="193"/>
      <c r="AQ76" s="193"/>
      <c r="AR76" s="193"/>
      <c r="AS76" s="193"/>
      <c r="AT76" s="193"/>
      <c r="AU76" s="193"/>
      <c r="AV76" s="193"/>
      <c r="AW76" s="193"/>
      <c r="AX76" s="193"/>
      <c r="AY76" s="193"/>
      <c r="AZ76" s="193"/>
      <c r="BA76" s="193"/>
      <c r="BB76" s="193"/>
      <c r="BC76" s="193"/>
      <c r="BD76" s="195"/>
    </row>
    <row r="77" spans="1:57">
      <c r="R77" s="193"/>
      <c r="S77" s="193"/>
      <c r="T77" s="194"/>
      <c r="U77" s="193"/>
      <c r="V77" s="193"/>
      <c r="W77" s="193"/>
      <c r="X77" s="196"/>
      <c r="Y77" s="193"/>
      <c r="Z77" s="193"/>
      <c r="AA77" s="193"/>
      <c r="AB77" s="193"/>
      <c r="AC77" s="193"/>
      <c r="AD77" s="193"/>
      <c r="AE77" s="193"/>
      <c r="AF77" s="193"/>
      <c r="AG77" s="193"/>
      <c r="AH77" s="193"/>
      <c r="AI77" s="193"/>
      <c r="AJ77" s="193"/>
      <c r="AK77" s="197"/>
      <c r="AL77" s="193"/>
      <c r="AM77" s="193"/>
      <c r="AN77" s="193"/>
      <c r="AO77" s="193"/>
      <c r="AP77" s="193"/>
      <c r="AQ77" s="193"/>
      <c r="AR77" s="193"/>
      <c r="AS77" s="193"/>
      <c r="AT77" s="193"/>
      <c r="AU77" s="193"/>
      <c r="AV77" s="193"/>
      <c r="AW77" s="193"/>
      <c r="AX77" s="193"/>
      <c r="AY77" s="193"/>
      <c r="AZ77" s="193"/>
      <c r="BA77" s="193"/>
      <c r="BB77" s="193"/>
      <c r="BC77" s="193"/>
      <c r="BD77" s="195"/>
    </row>
    <row r="78" spans="1:57">
      <c r="R78" s="193"/>
      <c r="S78" s="193"/>
      <c r="T78" s="192" t="s">
        <v>53</v>
      </c>
      <c r="U78" s="192"/>
      <c r="V78" s="192"/>
      <c r="W78" s="192"/>
      <c r="X78" s="192"/>
      <c r="Y78" s="192"/>
      <c r="Z78" s="192"/>
      <c r="AA78" s="192"/>
      <c r="AB78" s="192"/>
      <c r="AC78" s="192"/>
      <c r="AD78" s="192"/>
      <c r="AE78" s="192"/>
      <c r="AF78" s="192"/>
      <c r="AG78" s="192"/>
      <c r="AH78" s="192"/>
      <c r="AI78" s="192"/>
      <c r="AJ78" s="192"/>
      <c r="AK78" s="192"/>
      <c r="AL78" s="192"/>
      <c r="AM78" s="192"/>
      <c r="AN78" s="192"/>
      <c r="AO78" s="192"/>
      <c r="AP78" s="192"/>
      <c r="AQ78" s="192"/>
      <c r="AR78" s="192"/>
      <c r="AS78" s="192"/>
      <c r="AT78" s="192"/>
      <c r="AU78" s="192"/>
      <c r="AV78" s="192"/>
      <c r="AW78" s="192"/>
      <c r="AX78" s="192"/>
      <c r="AY78" s="192"/>
      <c r="AZ78" s="192"/>
      <c r="BA78" s="192"/>
      <c r="BB78" s="192"/>
      <c r="BC78" s="192"/>
      <c r="BD78" s="192"/>
    </row>
  </sheetData>
  <mergeCells count="22">
    <mergeCell ref="AZ6:BD6"/>
    <mergeCell ref="BE6:BE7"/>
    <mergeCell ref="R72:BD72"/>
    <mergeCell ref="T73:AU73"/>
    <mergeCell ref="T78:BD78"/>
    <mergeCell ref="B6:B9"/>
    <mergeCell ref="Z6:AC6"/>
    <mergeCell ref="AD6:AG6"/>
    <mergeCell ref="AH6:AL6"/>
    <mergeCell ref="AM6:AP6"/>
    <mergeCell ref="AQ6:AT6"/>
    <mergeCell ref="AU6:AY6"/>
    <mergeCell ref="H2:BD2"/>
    <mergeCell ref="A4:BE4"/>
    <mergeCell ref="A6:A9"/>
    <mergeCell ref="C6:C9"/>
    <mergeCell ref="D6:D9"/>
    <mergeCell ref="E6:H6"/>
    <mergeCell ref="I6:L6"/>
    <mergeCell ref="M6:P6"/>
    <mergeCell ref="Q6:T6"/>
    <mergeCell ref="X6:Y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E82"/>
  <sheetViews>
    <sheetView topLeftCell="A61" workbookViewId="0">
      <selection activeCell="B69" sqref="B69"/>
    </sheetView>
  </sheetViews>
  <sheetFormatPr defaultRowHeight="12"/>
  <cols>
    <col min="1" max="1" width="8.88671875" style="183"/>
    <col min="2" max="2" width="17.88671875" style="232" customWidth="1"/>
    <col min="3" max="3" width="5.88671875" style="207" customWidth="1"/>
    <col min="4" max="4" width="6.44140625" style="10" customWidth="1"/>
    <col min="5" max="6" width="1.77734375" style="6" hidden="1" customWidth="1"/>
    <col min="7" max="7" width="1.77734375" style="101" hidden="1" customWidth="1"/>
    <col min="8" max="9" width="1.77734375" style="6" hidden="1" customWidth="1"/>
    <col min="10" max="10" width="2.77734375" style="6" hidden="1" customWidth="1"/>
    <col min="11" max="19" width="1.77734375" style="6" hidden="1" customWidth="1"/>
    <col min="20" max="20" width="1.77734375" style="7" hidden="1" customWidth="1"/>
    <col min="21" max="23" width="1.77734375" style="6" hidden="1" customWidth="1"/>
    <col min="24" max="24" width="1.77734375" style="8" hidden="1" customWidth="1"/>
    <col min="25" max="36" width="1.77734375" style="6" hidden="1" customWidth="1"/>
    <col min="37" max="37" width="1.77734375" style="9" hidden="1" customWidth="1"/>
    <col min="38" max="55" width="1.77734375" style="6" hidden="1" customWidth="1"/>
    <col min="56" max="56" width="0.21875" style="10" hidden="1" customWidth="1"/>
    <col min="57" max="57" width="8.5546875" style="10" customWidth="1"/>
    <col min="58" max="58" width="2.44140625" style="10" customWidth="1"/>
    <col min="59" max="94" width="1.77734375" style="10" customWidth="1"/>
    <col min="95" max="16384" width="8.88671875" style="10"/>
  </cols>
  <sheetData>
    <row r="1" spans="1:57">
      <c r="A1" s="1" t="s">
        <v>10</v>
      </c>
      <c r="B1" s="219"/>
      <c r="C1" s="203"/>
      <c r="D1" s="2"/>
      <c r="E1" s="3"/>
      <c r="F1" s="3"/>
      <c r="G1" s="4"/>
      <c r="H1" s="5"/>
      <c r="I1" s="3"/>
    </row>
    <row r="2" spans="1:57">
      <c r="A2" s="1" t="s">
        <v>11</v>
      </c>
      <c r="B2" s="219"/>
      <c r="C2" s="203"/>
      <c r="D2" s="2"/>
      <c r="E2" s="3"/>
      <c r="F2" s="11"/>
      <c r="G2" s="4"/>
      <c r="H2" s="12" t="s">
        <v>12</v>
      </c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</row>
    <row r="3" spans="1:57">
      <c r="A3" s="13"/>
      <c r="B3" s="220"/>
      <c r="C3" s="203"/>
      <c r="D3" s="2"/>
      <c r="E3" s="14"/>
      <c r="F3" s="3"/>
      <c r="G3" s="4"/>
      <c r="H3" s="5"/>
      <c r="I3" s="3"/>
    </row>
    <row r="4" spans="1:57" s="16" customFormat="1" ht="22.8">
      <c r="A4" s="15" t="s">
        <v>13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</row>
    <row r="5" spans="1:57" s="18" customFormat="1" ht="12.6" thickBot="1">
      <c r="A5" s="17"/>
      <c r="B5" s="221"/>
      <c r="C5" s="204"/>
      <c r="D5" s="19"/>
      <c r="E5" s="20"/>
      <c r="F5" s="20"/>
      <c r="G5" s="21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2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3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19"/>
    </row>
    <row r="6" spans="1:57" s="6" customFormat="1">
      <c r="A6" s="24" t="s">
        <v>14</v>
      </c>
      <c r="B6" s="25" t="s">
        <v>15</v>
      </c>
      <c r="C6" s="25" t="s">
        <v>88</v>
      </c>
      <c r="D6" s="25" t="s">
        <v>16</v>
      </c>
      <c r="E6" s="26" t="s">
        <v>17</v>
      </c>
      <c r="F6" s="27"/>
      <c r="G6" s="27"/>
      <c r="H6" s="28"/>
      <c r="I6" s="29" t="s">
        <v>18</v>
      </c>
      <c r="J6" s="30"/>
      <c r="K6" s="30"/>
      <c r="L6" s="31"/>
      <c r="M6" s="32" t="s">
        <v>19</v>
      </c>
      <c r="N6" s="33"/>
      <c r="O6" s="33"/>
      <c r="P6" s="34"/>
      <c r="Q6" s="32" t="s">
        <v>20</v>
      </c>
      <c r="R6" s="33"/>
      <c r="S6" s="33"/>
      <c r="T6" s="34"/>
      <c r="U6" s="35" t="s">
        <v>21</v>
      </c>
      <c r="V6" s="36"/>
      <c r="W6" s="36"/>
      <c r="X6" s="33" t="s">
        <v>21</v>
      </c>
      <c r="Y6" s="34"/>
      <c r="Z6" s="32" t="s">
        <v>22</v>
      </c>
      <c r="AA6" s="33"/>
      <c r="AB6" s="33"/>
      <c r="AC6" s="34"/>
      <c r="AD6" s="32" t="s">
        <v>23</v>
      </c>
      <c r="AE6" s="33"/>
      <c r="AF6" s="33"/>
      <c r="AG6" s="34"/>
      <c r="AH6" s="32" t="s">
        <v>24</v>
      </c>
      <c r="AI6" s="33"/>
      <c r="AJ6" s="33"/>
      <c r="AK6" s="33"/>
      <c r="AL6" s="34"/>
      <c r="AM6" s="32" t="s">
        <v>25</v>
      </c>
      <c r="AN6" s="33"/>
      <c r="AO6" s="33"/>
      <c r="AP6" s="34"/>
      <c r="AQ6" s="32" t="s">
        <v>26</v>
      </c>
      <c r="AR6" s="33"/>
      <c r="AS6" s="33"/>
      <c r="AT6" s="34"/>
      <c r="AU6" s="32" t="s">
        <v>27</v>
      </c>
      <c r="AV6" s="33"/>
      <c r="AW6" s="33"/>
      <c r="AX6" s="33"/>
      <c r="AY6" s="34"/>
      <c r="AZ6" s="32" t="s">
        <v>28</v>
      </c>
      <c r="BA6" s="33"/>
      <c r="BB6" s="33"/>
      <c r="BC6" s="33"/>
      <c r="BD6" s="34"/>
      <c r="BE6" s="37" t="s">
        <v>29</v>
      </c>
    </row>
    <row r="7" spans="1:57" s="6" customFormat="1" ht="12.6" thickBot="1">
      <c r="A7" s="38"/>
      <c r="B7" s="39"/>
      <c r="C7" s="39"/>
      <c r="D7" s="39"/>
      <c r="E7" s="40">
        <v>1</v>
      </c>
      <c r="F7" s="40">
        <v>2</v>
      </c>
      <c r="G7" s="40">
        <v>3</v>
      </c>
      <c r="H7" s="40">
        <v>4</v>
      </c>
      <c r="I7" s="40">
        <v>5</v>
      </c>
      <c r="J7" s="40">
        <v>6</v>
      </c>
      <c r="K7" s="40">
        <v>7</v>
      </c>
      <c r="L7" s="40">
        <v>8</v>
      </c>
      <c r="M7" s="40">
        <v>9</v>
      </c>
      <c r="N7" s="40">
        <v>10</v>
      </c>
      <c r="O7" s="40">
        <v>11</v>
      </c>
      <c r="P7" s="40">
        <v>12</v>
      </c>
      <c r="Q7" s="40">
        <v>13</v>
      </c>
      <c r="R7" s="40">
        <v>14</v>
      </c>
      <c r="S7" s="40">
        <v>15</v>
      </c>
      <c r="T7" s="40">
        <v>16</v>
      </c>
      <c r="U7" s="40">
        <v>17</v>
      </c>
      <c r="V7" s="40">
        <v>18</v>
      </c>
      <c r="W7" s="40">
        <v>19</v>
      </c>
      <c r="X7" s="41">
        <v>20</v>
      </c>
      <c r="Y7" s="42">
        <v>21</v>
      </c>
      <c r="Z7" s="42">
        <v>22</v>
      </c>
      <c r="AA7" s="42">
        <v>23</v>
      </c>
      <c r="AB7" s="42">
        <v>24</v>
      </c>
      <c r="AC7" s="42">
        <v>25</v>
      </c>
      <c r="AD7" s="42">
        <v>26</v>
      </c>
      <c r="AE7" s="42">
        <v>27</v>
      </c>
      <c r="AF7" s="42">
        <v>28</v>
      </c>
      <c r="AG7" s="42">
        <v>29</v>
      </c>
      <c r="AH7" s="42">
        <v>30</v>
      </c>
      <c r="AI7" s="42">
        <v>31</v>
      </c>
      <c r="AJ7" s="42">
        <v>32</v>
      </c>
      <c r="AK7" s="43">
        <v>33</v>
      </c>
      <c r="AL7" s="42">
        <v>34</v>
      </c>
      <c r="AM7" s="42">
        <v>35</v>
      </c>
      <c r="AN7" s="42">
        <v>36</v>
      </c>
      <c r="AO7" s="42">
        <v>37</v>
      </c>
      <c r="AP7" s="42">
        <v>38</v>
      </c>
      <c r="AQ7" s="42">
        <v>39</v>
      </c>
      <c r="AR7" s="42">
        <v>40</v>
      </c>
      <c r="AS7" s="42">
        <v>41</v>
      </c>
      <c r="AT7" s="42">
        <v>42</v>
      </c>
      <c r="AU7" s="42">
        <v>43</v>
      </c>
      <c r="AV7" s="42">
        <v>44</v>
      </c>
      <c r="AW7" s="42">
        <v>45</v>
      </c>
      <c r="AX7" s="42">
        <v>46</v>
      </c>
      <c r="AY7" s="42">
        <v>47</v>
      </c>
      <c r="AZ7" s="42">
        <v>48</v>
      </c>
      <c r="BA7" s="42">
        <v>49</v>
      </c>
      <c r="BB7" s="42">
        <v>50</v>
      </c>
      <c r="BC7" s="42">
        <v>51</v>
      </c>
      <c r="BD7" s="42">
        <v>52</v>
      </c>
      <c r="BE7" s="44"/>
    </row>
    <row r="8" spans="1:57" s="6" customFormat="1">
      <c r="A8" s="38"/>
      <c r="B8" s="39"/>
      <c r="C8" s="39"/>
      <c r="D8" s="39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>
        <v>2</v>
      </c>
      <c r="U8" s="45">
        <v>28</v>
      </c>
      <c r="V8" s="45">
        <v>4</v>
      </c>
      <c r="W8" s="45">
        <v>11</v>
      </c>
      <c r="X8" s="46">
        <v>18</v>
      </c>
      <c r="Y8" s="47">
        <v>25</v>
      </c>
      <c r="Z8" s="48">
        <v>1</v>
      </c>
      <c r="AA8" s="48">
        <v>8</v>
      </c>
      <c r="AB8" s="48">
        <v>15</v>
      </c>
      <c r="AC8" s="47">
        <v>22</v>
      </c>
      <c r="AD8" s="47">
        <v>29</v>
      </c>
      <c r="AE8" s="47">
        <v>7</v>
      </c>
      <c r="AF8" s="47">
        <v>14</v>
      </c>
      <c r="AG8" s="47">
        <v>21</v>
      </c>
      <c r="AH8" s="47">
        <v>28</v>
      </c>
      <c r="AI8" s="47">
        <v>4</v>
      </c>
      <c r="AJ8" s="47">
        <v>11</v>
      </c>
      <c r="AK8" s="48">
        <v>18</v>
      </c>
      <c r="AL8" s="47">
        <v>25</v>
      </c>
      <c r="AM8" s="47">
        <v>2</v>
      </c>
      <c r="AN8" s="47">
        <v>9</v>
      </c>
      <c r="AO8" s="47">
        <v>16</v>
      </c>
      <c r="AP8" s="47">
        <v>23</v>
      </c>
      <c r="AQ8" s="47">
        <v>30</v>
      </c>
      <c r="AR8" s="47">
        <v>6</v>
      </c>
      <c r="AS8" s="47">
        <v>13</v>
      </c>
      <c r="AT8" s="47">
        <v>20</v>
      </c>
      <c r="AU8" s="47">
        <v>27</v>
      </c>
      <c r="AV8" s="47">
        <v>4</v>
      </c>
      <c r="AW8" s="47">
        <v>11</v>
      </c>
      <c r="AX8" s="47">
        <v>18</v>
      </c>
      <c r="AY8" s="47">
        <v>25</v>
      </c>
      <c r="AZ8" s="47">
        <v>1</v>
      </c>
      <c r="BA8" s="47">
        <v>8</v>
      </c>
      <c r="BB8" s="47">
        <v>15</v>
      </c>
      <c r="BC8" s="47">
        <v>22</v>
      </c>
      <c r="BD8" s="47">
        <v>29</v>
      </c>
      <c r="BE8" s="49"/>
    </row>
    <row r="9" spans="1:57" s="6" customFormat="1" ht="12.6" thickBot="1">
      <c r="A9" s="50"/>
      <c r="B9" s="51"/>
      <c r="C9" s="51"/>
      <c r="D9" s="51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>
        <v>2</v>
      </c>
      <c r="V9" s="45">
        <v>9</v>
      </c>
      <c r="W9" s="45">
        <v>16</v>
      </c>
      <c r="X9" s="52">
        <v>23</v>
      </c>
      <c r="Y9" s="53">
        <v>30</v>
      </c>
      <c r="Z9" s="54">
        <v>6</v>
      </c>
      <c r="AA9" s="54">
        <v>13</v>
      </c>
      <c r="AB9" s="54">
        <v>20</v>
      </c>
      <c r="AC9" s="53">
        <v>27</v>
      </c>
      <c r="AD9" s="53">
        <v>5</v>
      </c>
      <c r="AE9" s="53">
        <v>12</v>
      </c>
      <c r="AF9" s="53">
        <v>19</v>
      </c>
      <c r="AG9" s="53">
        <v>26</v>
      </c>
      <c r="AH9" s="53">
        <v>2</v>
      </c>
      <c r="AI9" s="53">
        <v>9</v>
      </c>
      <c r="AJ9" s="53">
        <v>16</v>
      </c>
      <c r="AK9" s="54">
        <v>23</v>
      </c>
      <c r="AL9" s="53">
        <v>30</v>
      </c>
      <c r="AM9" s="53">
        <v>7</v>
      </c>
      <c r="AN9" s="53">
        <v>14</v>
      </c>
      <c r="AO9" s="53">
        <v>21</v>
      </c>
      <c r="AP9" s="53">
        <v>28</v>
      </c>
      <c r="AQ9" s="53">
        <v>4</v>
      </c>
      <c r="AR9" s="53">
        <v>11</v>
      </c>
      <c r="AS9" s="53">
        <v>18</v>
      </c>
      <c r="AT9" s="53">
        <v>25</v>
      </c>
      <c r="AU9" s="53">
        <v>2</v>
      </c>
      <c r="AV9" s="53">
        <v>9</v>
      </c>
      <c r="AW9" s="53">
        <v>16</v>
      </c>
      <c r="AX9" s="53">
        <v>23</v>
      </c>
      <c r="AY9" s="53">
        <v>30</v>
      </c>
      <c r="AZ9" s="53">
        <v>6</v>
      </c>
      <c r="BA9" s="53">
        <v>13</v>
      </c>
      <c r="BB9" s="53">
        <v>20</v>
      </c>
      <c r="BC9" s="53">
        <v>27</v>
      </c>
      <c r="BD9" s="53">
        <v>3</v>
      </c>
      <c r="BE9" s="49"/>
    </row>
    <row r="10" spans="1:57" s="65" customFormat="1">
      <c r="A10" s="55">
        <v>1</v>
      </c>
      <c r="B10" s="205" t="s">
        <v>30</v>
      </c>
      <c r="C10" s="233"/>
      <c r="D10" s="56"/>
      <c r="E10" s="57"/>
      <c r="F10" s="58"/>
      <c r="G10" s="59"/>
      <c r="H10" s="58"/>
      <c r="I10" s="60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2"/>
      <c r="Y10" s="61"/>
      <c r="Z10" s="63"/>
      <c r="AA10" s="63"/>
      <c r="AB10" s="63"/>
      <c r="AC10" s="61"/>
      <c r="AD10" s="61"/>
      <c r="AE10" s="61"/>
      <c r="AF10" s="61"/>
      <c r="AG10" s="61"/>
      <c r="AH10" s="61"/>
      <c r="AI10" s="61"/>
      <c r="AJ10" s="61"/>
      <c r="AK10" s="63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4">
        <f>SUM(BE11:BE12)</f>
        <v>0</v>
      </c>
    </row>
    <row r="11" spans="1:57" s="73" customFormat="1">
      <c r="A11" s="306"/>
      <c r="B11" s="306"/>
      <c r="C11" s="306"/>
      <c r="D11" s="306"/>
      <c r="E11" s="306"/>
      <c r="F11" s="306"/>
      <c r="G11" s="306"/>
      <c r="H11" s="306"/>
      <c r="I11" s="306"/>
      <c r="J11" s="306"/>
      <c r="K11" s="306"/>
      <c r="L11" s="306"/>
      <c r="M11" s="306"/>
      <c r="N11" s="306"/>
      <c r="O11" s="306"/>
      <c r="P11" s="306"/>
      <c r="Q11" s="306"/>
      <c r="R11" s="306"/>
      <c r="S11" s="306"/>
      <c r="T11" s="306"/>
      <c r="U11" s="306"/>
      <c r="V11" s="306"/>
      <c r="W11" s="306"/>
      <c r="X11" s="306"/>
      <c r="Y11" s="306"/>
      <c r="Z11" s="306"/>
      <c r="AA11" s="306"/>
      <c r="AB11" s="306"/>
      <c r="AC11" s="306"/>
      <c r="AD11" s="306"/>
      <c r="AE11" s="306"/>
      <c r="AF11" s="306"/>
      <c r="AG11" s="306"/>
      <c r="AH11" s="306"/>
      <c r="AI11" s="306"/>
      <c r="AJ11" s="306"/>
      <c r="AK11" s="306"/>
      <c r="AL11" s="306"/>
      <c r="AM11" s="306"/>
      <c r="AN11" s="306"/>
      <c r="AO11" s="306"/>
      <c r="AP11" s="306"/>
      <c r="AQ11" s="306"/>
      <c r="AR11" s="306"/>
      <c r="AS11" s="306"/>
      <c r="AT11" s="306"/>
      <c r="AU11" s="306"/>
      <c r="AV11" s="306"/>
      <c r="AW11" s="306"/>
      <c r="AX11" s="306"/>
      <c r="AY11" s="306"/>
      <c r="AZ11" s="306"/>
      <c r="BA11" s="306"/>
      <c r="BB11" s="306"/>
      <c r="BC11" s="306"/>
      <c r="BD11" s="306"/>
      <c r="BE11" s="306"/>
    </row>
    <row r="12" spans="1:57" s="83" customFormat="1" ht="12.6" thickBot="1">
      <c r="A12" s="74"/>
      <c r="B12" s="223"/>
      <c r="C12" s="235"/>
      <c r="D12" s="75"/>
      <c r="E12" s="76"/>
      <c r="F12" s="77"/>
      <c r="G12" s="78"/>
      <c r="H12" s="77"/>
      <c r="I12" s="76"/>
      <c r="J12" s="77"/>
      <c r="K12" s="76"/>
      <c r="L12" s="77"/>
      <c r="M12" s="76"/>
      <c r="N12" s="77"/>
      <c r="O12" s="76"/>
      <c r="P12" s="77"/>
      <c r="Q12" s="76"/>
      <c r="R12" s="77"/>
      <c r="S12" s="76"/>
      <c r="T12" s="79"/>
      <c r="U12" s="79"/>
      <c r="V12" s="79"/>
      <c r="W12" s="79"/>
      <c r="X12" s="80"/>
      <c r="Y12" s="79"/>
      <c r="Z12" s="81"/>
      <c r="AA12" s="81"/>
      <c r="AB12" s="81"/>
      <c r="AC12" s="79"/>
      <c r="AD12" s="79"/>
      <c r="AE12" s="79"/>
      <c r="AF12" s="79"/>
      <c r="AG12" s="79"/>
      <c r="AH12" s="79"/>
      <c r="AI12" s="79"/>
      <c r="AJ12" s="79"/>
      <c r="AK12" s="81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79"/>
      <c r="BE12" s="82"/>
    </row>
    <row r="13" spans="1:57" s="65" customFormat="1">
      <c r="A13" s="84">
        <v>2</v>
      </c>
      <c r="B13" s="201" t="s">
        <v>54</v>
      </c>
      <c r="C13" s="236"/>
      <c r="D13" s="85"/>
      <c r="E13" s="86"/>
      <c r="F13" s="86"/>
      <c r="G13" s="87"/>
      <c r="H13" s="88"/>
      <c r="I13" s="89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1"/>
      <c r="Y13" s="90"/>
      <c r="Z13" s="92"/>
      <c r="AA13" s="92"/>
      <c r="AB13" s="92"/>
      <c r="AC13" s="90"/>
      <c r="AD13" s="90"/>
      <c r="AE13" s="90"/>
      <c r="AF13" s="90"/>
      <c r="AG13" s="90"/>
      <c r="AH13" s="90"/>
      <c r="AI13" s="90"/>
      <c r="AJ13" s="90"/>
      <c r="AK13" s="92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  <c r="AW13" s="90"/>
      <c r="AX13" s="90"/>
      <c r="AY13" s="90"/>
      <c r="AZ13" s="90"/>
      <c r="BA13" s="90"/>
      <c r="BB13" s="90"/>
      <c r="BC13" s="90"/>
      <c r="BD13" s="90"/>
      <c r="BE13" s="93">
        <f>SUM(BE14:BE16)</f>
        <v>60</v>
      </c>
    </row>
    <row r="14" spans="1:57" s="73" customFormat="1">
      <c r="A14" s="267" t="s">
        <v>60</v>
      </c>
      <c r="B14" s="268" t="s">
        <v>71</v>
      </c>
      <c r="C14" s="275"/>
      <c r="D14" s="279">
        <v>30</v>
      </c>
      <c r="E14" s="270"/>
      <c r="F14" s="270">
        <v>3</v>
      </c>
      <c r="G14" s="270">
        <v>3</v>
      </c>
      <c r="H14" s="270">
        <v>3</v>
      </c>
      <c r="I14" s="270">
        <v>3</v>
      </c>
      <c r="J14" s="270">
        <v>3</v>
      </c>
      <c r="K14" s="270">
        <v>3</v>
      </c>
      <c r="L14" s="270">
        <v>3</v>
      </c>
      <c r="M14" s="270">
        <v>3</v>
      </c>
      <c r="N14" s="270">
        <v>3</v>
      </c>
      <c r="O14" s="271">
        <v>3</v>
      </c>
      <c r="P14" s="271"/>
      <c r="Q14" s="271"/>
      <c r="R14" s="271"/>
      <c r="S14" s="271"/>
      <c r="T14" s="271"/>
      <c r="U14" s="271"/>
      <c r="V14" s="271"/>
      <c r="W14" s="271"/>
      <c r="X14" s="271"/>
      <c r="Y14" s="271"/>
      <c r="Z14" s="271"/>
      <c r="AA14" s="271"/>
      <c r="AB14" s="271"/>
      <c r="AC14" s="271"/>
      <c r="AD14" s="271"/>
      <c r="AE14" s="271"/>
      <c r="AF14" s="271"/>
      <c r="AG14" s="271"/>
      <c r="AH14" s="271"/>
      <c r="AI14" s="271"/>
      <c r="AJ14" s="271"/>
      <c r="AK14" s="271"/>
      <c r="AL14" s="271"/>
      <c r="AM14" s="271"/>
      <c r="AN14" s="271"/>
      <c r="AO14" s="271"/>
      <c r="AP14" s="271"/>
      <c r="AQ14" s="271"/>
      <c r="AR14" s="271"/>
      <c r="AS14" s="271"/>
      <c r="AT14" s="271"/>
      <c r="AU14" s="271"/>
      <c r="AV14" s="271"/>
      <c r="AW14" s="271"/>
      <c r="AX14" s="271"/>
      <c r="AY14" s="271"/>
      <c r="AZ14" s="271"/>
      <c r="BA14" s="271"/>
      <c r="BB14" s="271"/>
      <c r="BC14" s="271"/>
      <c r="BD14" s="271"/>
      <c r="BE14" s="272">
        <v>30</v>
      </c>
    </row>
    <row r="15" spans="1:57" s="73" customFormat="1">
      <c r="A15" s="267" t="s">
        <v>60</v>
      </c>
      <c r="B15" s="278" t="s">
        <v>95</v>
      </c>
      <c r="C15" s="281"/>
      <c r="D15" s="279">
        <v>30</v>
      </c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1"/>
      <c r="P15" s="271"/>
      <c r="Q15" s="271"/>
      <c r="R15" s="271"/>
      <c r="S15" s="271"/>
      <c r="T15" s="271"/>
      <c r="U15" s="271"/>
      <c r="V15" s="271"/>
      <c r="W15" s="271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1"/>
      <c r="AI15" s="271"/>
      <c r="AJ15" s="271"/>
      <c r="AK15" s="271"/>
      <c r="AL15" s="271"/>
      <c r="AM15" s="271"/>
      <c r="AN15" s="271"/>
      <c r="AO15" s="271"/>
      <c r="AP15" s="271"/>
      <c r="AQ15" s="271"/>
      <c r="AR15" s="271"/>
      <c r="AS15" s="271"/>
      <c r="AT15" s="271"/>
      <c r="AU15" s="271"/>
      <c r="AV15" s="271"/>
      <c r="AW15" s="271"/>
      <c r="AX15" s="271"/>
      <c r="AY15" s="271"/>
      <c r="AZ15" s="271"/>
      <c r="BA15" s="271"/>
      <c r="BB15" s="271"/>
      <c r="BC15" s="271"/>
      <c r="BD15" s="271"/>
      <c r="BE15" s="272">
        <v>30</v>
      </c>
    </row>
    <row r="16" spans="1:57" s="6" customFormat="1" ht="12.6" thickBot="1">
      <c r="A16" s="119"/>
      <c r="B16" s="224"/>
      <c r="C16" s="240"/>
      <c r="D16" s="120"/>
      <c r="E16" s="121"/>
      <c r="F16" s="121"/>
      <c r="G16" s="67"/>
      <c r="H16" s="122"/>
      <c r="I16" s="123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5"/>
      <c r="Y16" s="124"/>
      <c r="Z16" s="126"/>
      <c r="AA16" s="126"/>
      <c r="AB16" s="126"/>
      <c r="AC16" s="124"/>
      <c r="AD16" s="124"/>
      <c r="AE16" s="124"/>
      <c r="AF16" s="124"/>
      <c r="AG16" s="124"/>
      <c r="AH16" s="124"/>
      <c r="AI16" s="124"/>
      <c r="AJ16" s="124"/>
      <c r="AK16" s="126"/>
      <c r="AL16" s="124"/>
      <c r="AM16" s="124"/>
      <c r="AN16" s="124"/>
      <c r="AO16" s="124"/>
      <c r="AP16" s="124"/>
      <c r="AQ16" s="124"/>
      <c r="AR16" s="124"/>
      <c r="AS16" s="124"/>
      <c r="AT16" s="124"/>
      <c r="AU16" s="124"/>
      <c r="AV16" s="124"/>
      <c r="AW16" s="124"/>
      <c r="AX16" s="124"/>
      <c r="AY16" s="124"/>
      <c r="AZ16" s="124"/>
      <c r="BA16" s="124"/>
      <c r="BB16" s="124"/>
      <c r="BC16" s="124"/>
      <c r="BD16" s="124"/>
      <c r="BE16" s="127"/>
    </row>
    <row r="17" spans="1:57" s="65" customFormat="1">
      <c r="A17" s="55">
        <v>3</v>
      </c>
      <c r="B17" s="202" t="s">
        <v>37</v>
      </c>
      <c r="C17" s="241"/>
      <c r="D17" s="56"/>
      <c r="E17" s="57"/>
      <c r="F17" s="58"/>
      <c r="G17" s="128"/>
      <c r="H17" s="58"/>
      <c r="I17" s="60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2"/>
      <c r="Y17" s="61"/>
      <c r="Z17" s="63"/>
      <c r="AA17" s="63"/>
      <c r="AB17" s="63"/>
      <c r="AC17" s="61"/>
      <c r="AD17" s="61"/>
      <c r="AE17" s="61"/>
      <c r="AF17" s="61"/>
      <c r="AG17" s="61"/>
      <c r="AH17" s="61"/>
      <c r="AI17" s="61"/>
      <c r="AJ17" s="61"/>
      <c r="AK17" s="63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4">
        <f>SUM(BE18:BE22)</f>
        <v>210</v>
      </c>
    </row>
    <row r="18" spans="1:57" s="73" customFormat="1">
      <c r="A18" s="267" t="s">
        <v>65</v>
      </c>
      <c r="B18" s="268" t="s">
        <v>96</v>
      </c>
      <c r="C18" s="269">
        <v>2</v>
      </c>
      <c r="D18" s="270">
        <v>30</v>
      </c>
      <c r="E18" s="270"/>
      <c r="F18" s="270">
        <v>3</v>
      </c>
      <c r="G18" s="270">
        <v>3</v>
      </c>
      <c r="H18" s="270">
        <v>3</v>
      </c>
      <c r="I18" s="270">
        <v>3</v>
      </c>
      <c r="J18" s="270">
        <v>3</v>
      </c>
      <c r="K18" s="270">
        <v>3</v>
      </c>
      <c r="L18" s="270">
        <v>3</v>
      </c>
      <c r="M18" s="270">
        <v>3</v>
      </c>
      <c r="N18" s="270">
        <v>3</v>
      </c>
      <c r="O18" s="271">
        <v>3</v>
      </c>
      <c r="P18" s="271"/>
      <c r="Q18" s="271"/>
      <c r="R18" s="271"/>
      <c r="S18" s="271"/>
      <c r="T18" s="271"/>
      <c r="U18" s="271"/>
      <c r="V18" s="271"/>
      <c r="W18" s="271"/>
      <c r="X18" s="271"/>
      <c r="Y18" s="271"/>
      <c r="Z18" s="271"/>
      <c r="AA18" s="271"/>
      <c r="AB18" s="271"/>
      <c r="AC18" s="271"/>
      <c r="AD18" s="271"/>
      <c r="AE18" s="271"/>
      <c r="AF18" s="271"/>
      <c r="AG18" s="271"/>
      <c r="AH18" s="271"/>
      <c r="AI18" s="271"/>
      <c r="AJ18" s="271"/>
      <c r="AK18" s="271"/>
      <c r="AL18" s="271"/>
      <c r="AM18" s="271"/>
      <c r="AN18" s="271"/>
      <c r="AO18" s="271"/>
      <c r="AP18" s="271"/>
      <c r="AQ18" s="271"/>
      <c r="AR18" s="271"/>
      <c r="AS18" s="271"/>
      <c r="AT18" s="271"/>
      <c r="AU18" s="271"/>
      <c r="AV18" s="271"/>
      <c r="AW18" s="271"/>
      <c r="AX18" s="271"/>
      <c r="AY18" s="271"/>
      <c r="AZ18" s="271"/>
      <c r="BA18" s="271"/>
      <c r="BB18" s="271"/>
      <c r="BC18" s="271"/>
      <c r="BD18" s="271"/>
      <c r="BE18" s="272">
        <v>60</v>
      </c>
    </row>
    <row r="19" spans="1:57" s="101" customFormat="1">
      <c r="A19" s="267" t="s">
        <v>61</v>
      </c>
      <c r="B19" s="268" t="s">
        <v>99</v>
      </c>
      <c r="C19" s="281"/>
      <c r="D19" s="279">
        <v>90</v>
      </c>
      <c r="E19" s="270"/>
      <c r="F19" s="270"/>
      <c r="G19" s="270"/>
      <c r="H19" s="270"/>
      <c r="I19" s="270"/>
      <c r="J19" s="270"/>
      <c r="K19" s="270"/>
      <c r="L19" s="270"/>
      <c r="M19" s="270"/>
      <c r="N19" s="270"/>
      <c r="O19" s="271"/>
      <c r="P19" s="271"/>
      <c r="Q19" s="271"/>
      <c r="R19" s="271"/>
      <c r="S19" s="271"/>
      <c r="T19" s="271"/>
      <c r="U19" s="271"/>
      <c r="V19" s="271"/>
      <c r="W19" s="271"/>
      <c r="X19" s="283">
        <v>3</v>
      </c>
      <c r="Y19" s="283">
        <v>3</v>
      </c>
      <c r="Z19" s="283"/>
      <c r="AA19" s="283"/>
      <c r="AB19" s="283"/>
      <c r="AC19" s="283">
        <v>3</v>
      </c>
      <c r="AD19" s="283">
        <v>3</v>
      </c>
      <c r="AE19" s="283">
        <v>3</v>
      </c>
      <c r="AF19" s="283">
        <v>3</v>
      </c>
      <c r="AG19" s="283">
        <v>3</v>
      </c>
      <c r="AH19" s="283">
        <v>3</v>
      </c>
      <c r="AI19" s="283">
        <v>3</v>
      </c>
      <c r="AJ19" s="283">
        <v>3</v>
      </c>
      <c r="AK19" s="271" t="s">
        <v>36</v>
      </c>
      <c r="AL19" s="271"/>
      <c r="AM19" s="271"/>
      <c r="AN19" s="271"/>
      <c r="AO19" s="271"/>
      <c r="AP19" s="271"/>
      <c r="AQ19" s="271"/>
      <c r="AR19" s="271"/>
      <c r="AS19" s="271"/>
      <c r="AT19" s="271"/>
      <c r="AU19" s="271"/>
      <c r="AV19" s="271"/>
      <c r="AW19" s="271"/>
      <c r="AX19" s="271"/>
      <c r="AY19" s="271"/>
      <c r="AZ19" s="271"/>
      <c r="BA19" s="271"/>
      <c r="BB19" s="271"/>
      <c r="BC19" s="271"/>
      <c r="BD19" s="271"/>
      <c r="BE19" s="272">
        <v>60</v>
      </c>
    </row>
    <row r="20" spans="1:57" s="73" customFormat="1">
      <c r="A20" s="267" t="s">
        <v>65</v>
      </c>
      <c r="B20" s="268" t="s">
        <v>101</v>
      </c>
      <c r="C20" s="331">
        <v>2</v>
      </c>
      <c r="D20" s="279">
        <v>30</v>
      </c>
      <c r="E20" s="270"/>
      <c r="F20" s="270">
        <v>3</v>
      </c>
      <c r="G20" s="270">
        <v>3</v>
      </c>
      <c r="H20" s="270">
        <v>3</v>
      </c>
      <c r="I20" s="270">
        <v>3</v>
      </c>
      <c r="J20" s="270">
        <v>3</v>
      </c>
      <c r="K20" s="270">
        <v>3</v>
      </c>
      <c r="L20" s="270">
        <v>3</v>
      </c>
      <c r="M20" s="270">
        <v>3</v>
      </c>
      <c r="N20" s="270">
        <v>3</v>
      </c>
      <c r="O20" s="270">
        <v>3</v>
      </c>
      <c r="P20" s="270">
        <v>3</v>
      </c>
      <c r="Q20" s="270">
        <v>3</v>
      </c>
      <c r="R20" s="270">
        <v>3</v>
      </c>
      <c r="S20" s="270">
        <v>3</v>
      </c>
      <c r="T20" s="271">
        <v>3</v>
      </c>
      <c r="U20" s="271"/>
      <c r="V20" s="271"/>
      <c r="W20" s="271"/>
      <c r="X20" s="271"/>
      <c r="Y20" s="271"/>
      <c r="Z20" s="271"/>
      <c r="AA20" s="271"/>
      <c r="AB20" s="271"/>
      <c r="AC20" s="271"/>
      <c r="AD20" s="271"/>
      <c r="AE20" s="271"/>
      <c r="AF20" s="271"/>
      <c r="AG20" s="271"/>
      <c r="AH20" s="271"/>
      <c r="AI20" s="271"/>
      <c r="AJ20" s="271"/>
      <c r="AK20" s="271"/>
      <c r="AL20" s="271"/>
      <c r="AM20" s="271"/>
      <c r="AN20" s="271"/>
      <c r="AO20" s="271"/>
      <c r="AP20" s="271"/>
      <c r="AQ20" s="271"/>
      <c r="AR20" s="271"/>
      <c r="AS20" s="271"/>
      <c r="AT20" s="271"/>
      <c r="AU20" s="271"/>
      <c r="AV20" s="271"/>
      <c r="AW20" s="271"/>
      <c r="AX20" s="271"/>
      <c r="AY20" s="271"/>
      <c r="AZ20" s="271"/>
      <c r="BA20" s="271"/>
      <c r="BB20" s="271"/>
      <c r="BC20" s="271"/>
      <c r="BD20" s="271"/>
      <c r="BE20" s="272">
        <v>60</v>
      </c>
    </row>
    <row r="21" spans="1:57" s="73" customFormat="1">
      <c r="A21" s="212" t="s">
        <v>104</v>
      </c>
      <c r="B21" s="225" t="s">
        <v>105</v>
      </c>
      <c r="C21" s="338"/>
      <c r="D21" s="216">
        <v>30</v>
      </c>
      <c r="E21" s="214"/>
      <c r="F21" s="214">
        <v>3</v>
      </c>
      <c r="G21" s="214">
        <v>3</v>
      </c>
      <c r="H21" s="214">
        <v>3</v>
      </c>
      <c r="I21" s="214">
        <v>3</v>
      </c>
      <c r="J21" s="214">
        <v>3</v>
      </c>
      <c r="K21" s="214">
        <v>3</v>
      </c>
      <c r="L21" s="214">
        <v>3</v>
      </c>
      <c r="M21" s="214">
        <v>3</v>
      </c>
      <c r="N21" s="214">
        <v>3</v>
      </c>
      <c r="O21" s="214">
        <v>3</v>
      </c>
      <c r="P21" s="214">
        <v>3</v>
      </c>
      <c r="Q21" s="214">
        <v>3</v>
      </c>
      <c r="R21" s="214">
        <v>3</v>
      </c>
      <c r="S21" s="214">
        <v>3</v>
      </c>
      <c r="T21" s="339">
        <v>3</v>
      </c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339"/>
      <c r="AM21" s="339"/>
      <c r="AN21" s="339"/>
      <c r="AO21" s="339"/>
      <c r="AP21" s="339"/>
      <c r="AQ21" s="339"/>
      <c r="AR21" s="339"/>
      <c r="AS21" s="339"/>
      <c r="AT21" s="339"/>
      <c r="AU21" s="339"/>
      <c r="AV21" s="339"/>
      <c r="AW21" s="339"/>
      <c r="AX21" s="339"/>
      <c r="AY21" s="339"/>
      <c r="AZ21" s="339"/>
      <c r="BA21" s="339"/>
      <c r="BB21" s="339"/>
      <c r="BC21" s="339"/>
      <c r="BD21" s="339"/>
      <c r="BE21" s="340">
        <v>30</v>
      </c>
    </row>
    <row r="22" spans="1:57" s="6" customFormat="1" ht="12.6" thickBot="1">
      <c r="A22" s="133"/>
      <c r="B22" s="226"/>
      <c r="C22" s="244"/>
      <c r="D22" s="134"/>
      <c r="E22" s="135"/>
      <c r="F22" s="136"/>
      <c r="G22" s="95"/>
      <c r="H22" s="136"/>
      <c r="I22" s="137"/>
      <c r="J22" s="138"/>
      <c r="K22" s="138"/>
      <c r="L22" s="138"/>
      <c r="M22" s="138"/>
      <c r="N22" s="138"/>
      <c r="O22" s="138"/>
      <c r="P22" s="138"/>
      <c r="Q22" s="138"/>
      <c r="R22" s="138"/>
      <c r="S22" s="138"/>
      <c r="T22" s="138"/>
      <c r="U22" s="138"/>
      <c r="V22" s="138"/>
      <c r="W22" s="138"/>
      <c r="X22" s="139"/>
      <c r="Y22" s="138"/>
      <c r="Z22" s="140"/>
      <c r="AA22" s="140"/>
      <c r="AB22" s="140"/>
      <c r="AC22" s="138"/>
      <c r="AD22" s="138"/>
      <c r="AE22" s="138"/>
      <c r="AF22" s="138"/>
      <c r="AG22" s="138"/>
      <c r="AH22" s="138"/>
      <c r="AI22" s="138"/>
      <c r="AJ22" s="138"/>
      <c r="AK22" s="140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41"/>
    </row>
    <row r="23" spans="1:57" s="65" customFormat="1">
      <c r="A23" s="55">
        <v>4</v>
      </c>
      <c r="B23" s="202" t="s">
        <v>38</v>
      </c>
      <c r="C23" s="241"/>
      <c r="D23" s="57"/>
      <c r="E23" s="57"/>
      <c r="F23" s="58"/>
      <c r="G23" s="59"/>
      <c r="H23" s="58"/>
      <c r="I23" s="60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2"/>
      <c r="Y23" s="61"/>
      <c r="Z23" s="63"/>
      <c r="AA23" s="63"/>
      <c r="AB23" s="63"/>
      <c r="AC23" s="61"/>
      <c r="AD23" s="61"/>
      <c r="AE23" s="61"/>
      <c r="AF23" s="61"/>
      <c r="AG23" s="61"/>
      <c r="AH23" s="61"/>
      <c r="AI23" s="61"/>
      <c r="AJ23" s="61"/>
      <c r="AK23" s="63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4">
        <f>SUM(BE24:BE27)</f>
        <v>150</v>
      </c>
    </row>
    <row r="24" spans="1:57" s="73" customFormat="1">
      <c r="A24" s="267" t="s">
        <v>63</v>
      </c>
      <c r="B24" s="268" t="s">
        <v>96</v>
      </c>
      <c r="C24" s="269"/>
      <c r="D24" s="270">
        <v>30</v>
      </c>
      <c r="E24" s="270"/>
      <c r="F24" s="270">
        <v>3</v>
      </c>
      <c r="G24" s="270">
        <v>3</v>
      </c>
      <c r="H24" s="270">
        <v>3</v>
      </c>
      <c r="I24" s="270">
        <v>3</v>
      </c>
      <c r="J24" s="270">
        <v>3</v>
      </c>
      <c r="K24" s="270">
        <v>3</v>
      </c>
      <c r="L24" s="270">
        <v>3</v>
      </c>
      <c r="M24" s="270">
        <v>3</v>
      </c>
      <c r="N24" s="270">
        <v>3</v>
      </c>
      <c r="O24" s="271">
        <v>3</v>
      </c>
      <c r="P24" s="271"/>
      <c r="Q24" s="271"/>
      <c r="R24" s="271"/>
      <c r="S24" s="271"/>
      <c r="T24" s="271"/>
      <c r="U24" s="271"/>
      <c r="V24" s="271"/>
      <c r="W24" s="271"/>
      <c r="X24" s="271"/>
      <c r="Y24" s="271"/>
      <c r="Z24" s="271"/>
      <c r="AA24" s="271"/>
      <c r="AB24" s="271"/>
      <c r="AC24" s="271"/>
      <c r="AD24" s="271"/>
      <c r="AE24" s="271"/>
      <c r="AF24" s="271"/>
      <c r="AG24" s="271"/>
      <c r="AH24" s="271"/>
      <c r="AI24" s="271"/>
      <c r="AJ24" s="271"/>
      <c r="AK24" s="271"/>
      <c r="AL24" s="271"/>
      <c r="AM24" s="271"/>
      <c r="AN24" s="271"/>
      <c r="AO24" s="271"/>
      <c r="AP24" s="271"/>
      <c r="AQ24" s="271"/>
      <c r="AR24" s="271"/>
      <c r="AS24" s="271"/>
      <c r="AT24" s="271"/>
      <c r="AU24" s="271"/>
      <c r="AV24" s="271"/>
      <c r="AW24" s="271"/>
      <c r="AX24" s="271"/>
      <c r="AY24" s="271"/>
      <c r="AZ24" s="271"/>
      <c r="BA24" s="271"/>
      <c r="BB24" s="271"/>
      <c r="BC24" s="271"/>
      <c r="BD24" s="271"/>
      <c r="BE24" s="272">
        <v>30</v>
      </c>
    </row>
    <row r="25" spans="1:57" s="73" customFormat="1">
      <c r="A25" s="267" t="s">
        <v>62</v>
      </c>
      <c r="B25" s="268" t="s">
        <v>99</v>
      </c>
      <c r="C25" s="281"/>
      <c r="D25" s="279">
        <v>90</v>
      </c>
      <c r="E25" s="270"/>
      <c r="F25" s="270"/>
      <c r="G25" s="270"/>
      <c r="H25" s="270"/>
      <c r="I25" s="270"/>
      <c r="J25" s="270"/>
      <c r="K25" s="270"/>
      <c r="L25" s="270"/>
      <c r="M25" s="270"/>
      <c r="N25" s="270"/>
      <c r="O25" s="271"/>
      <c r="P25" s="271"/>
      <c r="Q25" s="271"/>
      <c r="R25" s="271"/>
      <c r="S25" s="271"/>
      <c r="T25" s="271"/>
      <c r="U25" s="271"/>
      <c r="V25" s="271"/>
      <c r="W25" s="271"/>
      <c r="X25" s="283">
        <v>3</v>
      </c>
      <c r="Y25" s="283">
        <v>3</v>
      </c>
      <c r="Z25" s="283"/>
      <c r="AA25" s="283"/>
      <c r="AB25" s="283"/>
      <c r="AC25" s="283">
        <v>3</v>
      </c>
      <c r="AD25" s="283">
        <v>3</v>
      </c>
      <c r="AE25" s="283">
        <v>3</v>
      </c>
      <c r="AF25" s="283">
        <v>3</v>
      </c>
      <c r="AG25" s="283">
        <v>3</v>
      </c>
      <c r="AH25" s="283">
        <v>3</v>
      </c>
      <c r="AI25" s="283">
        <v>3</v>
      </c>
      <c r="AJ25" s="283">
        <v>3</v>
      </c>
      <c r="AK25" s="271" t="s">
        <v>36</v>
      </c>
      <c r="AL25" s="271"/>
      <c r="AM25" s="271"/>
      <c r="AN25" s="271"/>
      <c r="AO25" s="271"/>
      <c r="AP25" s="271"/>
      <c r="AQ25" s="271"/>
      <c r="AR25" s="271"/>
      <c r="AS25" s="271"/>
      <c r="AT25" s="271"/>
      <c r="AU25" s="271"/>
      <c r="AV25" s="271"/>
      <c r="AW25" s="271"/>
      <c r="AX25" s="271"/>
      <c r="AY25" s="271"/>
      <c r="AZ25" s="271"/>
      <c r="BA25" s="271"/>
      <c r="BB25" s="271"/>
      <c r="BC25" s="271"/>
      <c r="BD25" s="271"/>
      <c r="BE25" s="272">
        <v>60</v>
      </c>
    </row>
    <row r="26" spans="1:57" s="73" customFormat="1">
      <c r="A26" s="267" t="s">
        <v>67</v>
      </c>
      <c r="B26" s="268" t="s">
        <v>101</v>
      </c>
      <c r="C26" s="331"/>
      <c r="D26" s="279">
        <v>30</v>
      </c>
      <c r="E26" s="270"/>
      <c r="F26" s="270">
        <v>3</v>
      </c>
      <c r="G26" s="270">
        <v>3</v>
      </c>
      <c r="H26" s="270">
        <v>3</v>
      </c>
      <c r="I26" s="270">
        <v>3</v>
      </c>
      <c r="J26" s="270">
        <v>3</v>
      </c>
      <c r="K26" s="270">
        <v>3</v>
      </c>
      <c r="L26" s="270">
        <v>3</v>
      </c>
      <c r="M26" s="270">
        <v>3</v>
      </c>
      <c r="N26" s="270">
        <v>3</v>
      </c>
      <c r="O26" s="270">
        <v>3</v>
      </c>
      <c r="P26" s="270">
        <v>3</v>
      </c>
      <c r="Q26" s="270">
        <v>3</v>
      </c>
      <c r="R26" s="270">
        <v>3</v>
      </c>
      <c r="S26" s="270">
        <v>3</v>
      </c>
      <c r="T26" s="271">
        <v>3</v>
      </c>
      <c r="U26" s="271"/>
      <c r="V26" s="271"/>
      <c r="W26" s="271"/>
      <c r="X26" s="271"/>
      <c r="Y26" s="271"/>
      <c r="Z26" s="271"/>
      <c r="AA26" s="271"/>
      <c r="AB26" s="271"/>
      <c r="AC26" s="271"/>
      <c r="AD26" s="271"/>
      <c r="AE26" s="271"/>
      <c r="AF26" s="271"/>
      <c r="AG26" s="271"/>
      <c r="AH26" s="271"/>
      <c r="AI26" s="271"/>
      <c r="AJ26" s="271"/>
      <c r="AK26" s="271"/>
      <c r="AL26" s="271"/>
      <c r="AM26" s="271"/>
      <c r="AN26" s="271"/>
      <c r="AO26" s="271"/>
      <c r="AP26" s="271"/>
      <c r="AQ26" s="271"/>
      <c r="AR26" s="271"/>
      <c r="AS26" s="271"/>
      <c r="AT26" s="271"/>
      <c r="AU26" s="271"/>
      <c r="AV26" s="271"/>
      <c r="AW26" s="271"/>
      <c r="AX26" s="271"/>
      <c r="AY26" s="271"/>
      <c r="AZ26" s="271"/>
      <c r="BA26" s="271"/>
      <c r="BB26" s="271"/>
      <c r="BC26" s="271"/>
      <c r="BD26" s="271"/>
      <c r="BE26" s="272">
        <v>30</v>
      </c>
    </row>
    <row r="27" spans="1:57" s="73" customFormat="1">
      <c r="A27" s="212" t="s">
        <v>104</v>
      </c>
      <c r="B27" s="225" t="s">
        <v>6</v>
      </c>
      <c r="C27" s="215"/>
      <c r="D27" s="216">
        <v>30</v>
      </c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339"/>
      <c r="P27" s="339"/>
      <c r="Q27" s="339"/>
      <c r="R27" s="339"/>
      <c r="S27" s="339"/>
      <c r="T27" s="339"/>
      <c r="U27" s="339"/>
      <c r="V27" s="339"/>
      <c r="W27" s="339"/>
      <c r="X27" s="341"/>
      <c r="Y27" s="341"/>
      <c r="Z27" s="341"/>
      <c r="AA27" s="341"/>
      <c r="AB27" s="341"/>
      <c r="AC27" s="341"/>
      <c r="AD27" s="341"/>
      <c r="AE27" s="341"/>
      <c r="AF27" s="341"/>
      <c r="AG27" s="341"/>
      <c r="AH27" s="341"/>
      <c r="AI27" s="341"/>
      <c r="AJ27" s="341"/>
      <c r="AK27" s="339"/>
      <c r="AL27" s="339"/>
      <c r="AM27" s="339"/>
      <c r="AN27" s="339"/>
      <c r="AO27" s="339"/>
      <c r="AP27" s="339"/>
      <c r="AQ27" s="339"/>
      <c r="AR27" s="339"/>
      <c r="AS27" s="339"/>
      <c r="AT27" s="339"/>
      <c r="AU27" s="339"/>
      <c r="AV27" s="339"/>
      <c r="AW27" s="339"/>
      <c r="AX27" s="339"/>
      <c r="AY27" s="339"/>
      <c r="AZ27" s="339"/>
      <c r="BA27" s="339"/>
      <c r="BB27" s="339"/>
      <c r="BC27" s="339"/>
      <c r="BD27" s="339"/>
      <c r="BE27" s="340">
        <v>30</v>
      </c>
    </row>
    <row r="28" spans="1:57" s="83" customFormat="1">
      <c r="A28" s="212" t="s">
        <v>104</v>
      </c>
      <c r="B28" s="225" t="s">
        <v>99</v>
      </c>
      <c r="C28" s="342"/>
      <c r="D28" s="216">
        <v>60</v>
      </c>
      <c r="E28" s="343"/>
      <c r="F28" s="343"/>
      <c r="G28" s="343"/>
      <c r="H28" s="343"/>
      <c r="I28" s="343"/>
      <c r="J28" s="343"/>
      <c r="K28" s="343"/>
      <c r="L28" s="343"/>
      <c r="M28" s="343"/>
      <c r="N28" s="343"/>
      <c r="O28" s="343"/>
      <c r="P28" s="343"/>
      <c r="Q28" s="343"/>
      <c r="R28" s="343"/>
      <c r="S28" s="343"/>
      <c r="T28" s="343"/>
      <c r="U28" s="343"/>
      <c r="V28" s="343"/>
      <c r="W28" s="343"/>
      <c r="X28" s="343"/>
      <c r="Y28" s="343"/>
      <c r="Z28" s="343"/>
      <c r="AA28" s="343"/>
      <c r="AB28" s="343"/>
      <c r="AC28" s="343"/>
      <c r="AD28" s="343"/>
      <c r="AE28" s="343"/>
      <c r="AF28" s="343"/>
      <c r="AG28" s="343"/>
      <c r="AH28" s="343"/>
      <c r="AI28" s="343"/>
      <c r="AJ28" s="343"/>
      <c r="AK28" s="343"/>
      <c r="AL28" s="343"/>
      <c r="AM28" s="343"/>
      <c r="AN28" s="343"/>
      <c r="AO28" s="343"/>
      <c r="AP28" s="343"/>
      <c r="AQ28" s="343"/>
      <c r="AR28" s="343"/>
      <c r="AS28" s="343"/>
      <c r="AT28" s="343"/>
      <c r="AU28" s="343"/>
      <c r="AV28" s="343"/>
      <c r="AW28" s="343"/>
      <c r="AX28" s="343"/>
      <c r="AY28" s="343"/>
      <c r="AZ28" s="343"/>
      <c r="BA28" s="343"/>
      <c r="BB28" s="343"/>
      <c r="BC28" s="343"/>
      <c r="BD28" s="343"/>
      <c r="BE28" s="340">
        <v>40</v>
      </c>
    </row>
    <row r="29" spans="1:57" s="65" customFormat="1">
      <c r="A29" s="84">
        <v>5</v>
      </c>
      <c r="B29" s="201" t="s">
        <v>40</v>
      </c>
      <c r="C29" s="236"/>
      <c r="D29" s="85"/>
      <c r="E29" s="86"/>
      <c r="F29" s="86"/>
      <c r="G29" s="87"/>
      <c r="H29" s="88"/>
      <c r="I29" s="89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1"/>
      <c r="Y29" s="90"/>
      <c r="Z29" s="92"/>
      <c r="AA29" s="92"/>
      <c r="AB29" s="92"/>
      <c r="AC29" s="90"/>
      <c r="AD29" s="90"/>
      <c r="AE29" s="90"/>
      <c r="AF29" s="90"/>
      <c r="AG29" s="90"/>
      <c r="AH29" s="90"/>
      <c r="AI29" s="90"/>
      <c r="AJ29" s="90"/>
      <c r="AK29" s="92"/>
      <c r="AL29" s="90"/>
      <c r="AM29" s="90"/>
      <c r="AN29" s="90"/>
      <c r="AO29" s="90"/>
      <c r="AP29" s="90"/>
      <c r="AQ29" s="90"/>
      <c r="AR29" s="90"/>
      <c r="AS29" s="90"/>
      <c r="AT29" s="90"/>
      <c r="AU29" s="90"/>
      <c r="AV29" s="90"/>
      <c r="AW29" s="90"/>
      <c r="AX29" s="90"/>
      <c r="AY29" s="90"/>
      <c r="AZ29" s="90"/>
      <c r="BA29" s="90"/>
      <c r="BB29" s="90"/>
      <c r="BC29" s="90"/>
      <c r="BD29" s="90"/>
      <c r="BE29" s="93">
        <f>SUM(BE30:BE34)</f>
        <v>130</v>
      </c>
    </row>
    <row r="30" spans="1:57" s="73" customFormat="1">
      <c r="A30" s="284" t="s">
        <v>68</v>
      </c>
      <c r="B30" s="268" t="s">
        <v>102</v>
      </c>
      <c r="C30" s="285"/>
      <c r="D30" s="279">
        <v>30</v>
      </c>
      <c r="E30" s="270"/>
      <c r="F30" s="270">
        <v>3</v>
      </c>
      <c r="G30" s="270">
        <v>3</v>
      </c>
      <c r="H30" s="270">
        <v>3</v>
      </c>
      <c r="I30" s="270">
        <v>3</v>
      </c>
      <c r="J30" s="270">
        <v>3</v>
      </c>
      <c r="K30" s="270">
        <v>3</v>
      </c>
      <c r="L30" s="270">
        <v>3</v>
      </c>
      <c r="M30" s="270">
        <v>3</v>
      </c>
      <c r="N30" s="270">
        <v>3</v>
      </c>
      <c r="O30" s="270">
        <v>3</v>
      </c>
      <c r="P30" s="270">
        <v>3</v>
      </c>
      <c r="Q30" s="270">
        <v>3</v>
      </c>
      <c r="R30" s="270">
        <v>3</v>
      </c>
      <c r="S30" s="270">
        <v>3</v>
      </c>
      <c r="T30" s="271">
        <v>3</v>
      </c>
      <c r="U30" s="271"/>
      <c r="V30" s="271"/>
      <c r="W30" s="271"/>
      <c r="X30" s="271"/>
      <c r="Y30" s="271"/>
      <c r="Z30" s="271"/>
      <c r="AA30" s="271"/>
      <c r="AB30" s="271"/>
      <c r="AC30" s="271"/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1"/>
      <c r="AO30" s="271"/>
      <c r="AP30" s="271"/>
      <c r="AQ30" s="271"/>
      <c r="AR30" s="271"/>
      <c r="AS30" s="271"/>
      <c r="AT30" s="271"/>
      <c r="AU30" s="271"/>
      <c r="AV30" s="271"/>
      <c r="AW30" s="271"/>
      <c r="AX30" s="271"/>
      <c r="AY30" s="271"/>
      <c r="AZ30" s="271"/>
      <c r="BA30" s="271"/>
      <c r="BB30" s="271"/>
      <c r="BC30" s="271"/>
      <c r="BD30" s="271"/>
      <c r="BE30" s="272">
        <v>30</v>
      </c>
    </row>
    <row r="31" spans="1:57" s="73" customFormat="1" ht="24">
      <c r="A31" s="332" t="s">
        <v>75</v>
      </c>
      <c r="B31" s="370" t="s">
        <v>47</v>
      </c>
      <c r="C31" s="371"/>
      <c r="D31" s="334">
        <v>60</v>
      </c>
      <c r="E31" s="335"/>
      <c r="F31" s="335">
        <v>15</v>
      </c>
      <c r="G31" s="335">
        <v>15</v>
      </c>
      <c r="H31" s="336">
        <v>15</v>
      </c>
      <c r="I31" s="336">
        <v>15</v>
      </c>
      <c r="J31" s="336" t="s">
        <v>39</v>
      </c>
      <c r="K31" s="336"/>
      <c r="L31" s="335"/>
      <c r="M31" s="336"/>
      <c r="N31" s="336"/>
      <c r="O31" s="336"/>
      <c r="P31" s="336"/>
      <c r="Q31" s="336"/>
      <c r="R31" s="336"/>
      <c r="S31" s="336"/>
      <c r="T31" s="336"/>
      <c r="U31" s="336"/>
      <c r="V31" s="336"/>
      <c r="W31" s="336"/>
      <c r="X31" s="336"/>
      <c r="Y31" s="336"/>
      <c r="Z31" s="336"/>
      <c r="AA31" s="336"/>
      <c r="AB31" s="336"/>
      <c r="AC31" s="336"/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6"/>
      <c r="AO31" s="336"/>
      <c r="AP31" s="336"/>
      <c r="AQ31" s="336"/>
      <c r="AR31" s="336"/>
      <c r="AS31" s="336"/>
      <c r="AT31" s="336"/>
      <c r="AU31" s="336"/>
      <c r="AV31" s="336"/>
      <c r="AW31" s="336"/>
      <c r="AX31" s="336"/>
      <c r="AY31" s="336"/>
      <c r="AZ31" s="336"/>
      <c r="BA31" s="336"/>
      <c r="BB31" s="336"/>
      <c r="BC31" s="336"/>
      <c r="BD31" s="336"/>
      <c r="BE31" s="337">
        <v>40</v>
      </c>
    </row>
    <row r="32" spans="1:57" s="101" customFormat="1">
      <c r="A32" s="212" t="s">
        <v>104</v>
      </c>
      <c r="B32" s="344" t="s">
        <v>4</v>
      </c>
      <c r="C32" s="345"/>
      <c r="D32" s="213">
        <v>30</v>
      </c>
      <c r="E32" s="346"/>
      <c r="F32" s="346"/>
      <c r="G32" s="346"/>
      <c r="H32" s="347"/>
      <c r="I32" s="348"/>
      <c r="J32" s="349"/>
      <c r="K32" s="349"/>
      <c r="L32" s="349"/>
      <c r="M32" s="346"/>
      <c r="N32" s="346"/>
      <c r="O32" s="346"/>
      <c r="P32" s="346"/>
      <c r="Q32" s="346"/>
      <c r="R32" s="346"/>
      <c r="S32" s="346"/>
      <c r="T32" s="346"/>
      <c r="U32" s="346"/>
      <c r="V32" s="346"/>
      <c r="W32" s="349"/>
      <c r="X32" s="349"/>
      <c r="Y32" s="349"/>
      <c r="Z32" s="349"/>
      <c r="AA32" s="349"/>
      <c r="AB32" s="349"/>
      <c r="AC32" s="349"/>
      <c r="AD32" s="349"/>
      <c r="AE32" s="349"/>
      <c r="AF32" s="349"/>
      <c r="AG32" s="349"/>
      <c r="AH32" s="349"/>
      <c r="AI32" s="349"/>
      <c r="AJ32" s="349"/>
      <c r="AK32" s="349"/>
      <c r="AL32" s="349"/>
      <c r="AM32" s="349"/>
      <c r="AN32" s="349"/>
      <c r="AO32" s="349"/>
      <c r="AP32" s="349"/>
      <c r="AQ32" s="349"/>
      <c r="AR32" s="349"/>
      <c r="AS32" s="349"/>
      <c r="AT32" s="349"/>
      <c r="AU32" s="349"/>
      <c r="AV32" s="349"/>
      <c r="AW32" s="349"/>
      <c r="AX32" s="349"/>
      <c r="AY32" s="349"/>
      <c r="AZ32" s="349"/>
      <c r="BA32" s="349"/>
      <c r="BB32" s="349"/>
      <c r="BC32" s="349"/>
      <c r="BD32" s="349"/>
      <c r="BE32" s="350">
        <v>30</v>
      </c>
    </row>
    <row r="33" spans="1:57" s="73" customFormat="1">
      <c r="A33" s="212" t="s">
        <v>107</v>
      </c>
      <c r="B33" s="227" t="s">
        <v>34</v>
      </c>
      <c r="C33" s="215"/>
      <c r="D33" s="216">
        <v>30</v>
      </c>
      <c r="E33" s="214"/>
      <c r="F33" s="214"/>
      <c r="G33" s="214"/>
      <c r="H33" s="214"/>
      <c r="I33" s="214"/>
      <c r="J33" s="351"/>
      <c r="K33" s="351"/>
      <c r="L33" s="351"/>
      <c r="M33" s="351"/>
      <c r="N33" s="351"/>
      <c r="O33" s="351"/>
      <c r="P33" s="351"/>
      <c r="Q33" s="351"/>
      <c r="R33" s="351"/>
      <c r="S33" s="351"/>
      <c r="T33" s="339"/>
      <c r="U33" s="339"/>
      <c r="V33" s="339"/>
      <c r="W33" s="339"/>
      <c r="X33" s="339"/>
      <c r="Y33" s="339"/>
      <c r="Z33" s="339"/>
      <c r="AA33" s="339"/>
      <c r="AB33" s="339"/>
      <c r="AC33" s="339"/>
      <c r="AD33" s="339"/>
      <c r="AE33" s="339"/>
      <c r="AF33" s="339"/>
      <c r="AG33" s="339"/>
      <c r="AH33" s="339"/>
      <c r="AI33" s="339"/>
      <c r="AJ33" s="339"/>
      <c r="AK33" s="339"/>
      <c r="AL33" s="339"/>
      <c r="AM33" s="339"/>
      <c r="AN33" s="339"/>
      <c r="AO33" s="339"/>
      <c r="AP33" s="339"/>
      <c r="AQ33" s="339"/>
      <c r="AR33" s="339"/>
      <c r="AS33" s="339"/>
      <c r="AT33" s="339"/>
      <c r="AU33" s="339"/>
      <c r="AV33" s="339"/>
      <c r="AW33" s="339"/>
      <c r="AX33" s="339"/>
      <c r="AY33" s="339"/>
      <c r="AZ33" s="339"/>
      <c r="BA33" s="339"/>
      <c r="BB33" s="339"/>
      <c r="BC33" s="339"/>
      <c r="BD33" s="339"/>
      <c r="BE33" s="340">
        <v>30</v>
      </c>
    </row>
    <row r="34" spans="1:57" s="6" customFormat="1" ht="12.6" thickBot="1">
      <c r="A34" s="149"/>
      <c r="B34" s="229"/>
      <c r="C34" s="247"/>
      <c r="D34" s="150"/>
      <c r="E34" s="151"/>
      <c r="F34" s="151"/>
      <c r="G34" s="143"/>
      <c r="H34" s="152"/>
      <c r="I34" s="153"/>
      <c r="J34" s="154"/>
      <c r="K34" s="154"/>
      <c r="L34" s="154"/>
      <c r="M34" s="154"/>
      <c r="N34" s="154"/>
      <c r="O34" s="154"/>
      <c r="P34" s="154"/>
      <c r="Q34" s="154"/>
      <c r="R34" s="154"/>
      <c r="S34" s="154"/>
      <c r="T34" s="154"/>
      <c r="U34" s="154"/>
      <c r="V34" s="154"/>
      <c r="W34" s="154"/>
      <c r="X34" s="155"/>
      <c r="Y34" s="154"/>
      <c r="Z34" s="156"/>
      <c r="AA34" s="156"/>
      <c r="AB34" s="156"/>
      <c r="AC34" s="154"/>
      <c r="AD34" s="154"/>
      <c r="AE34" s="154"/>
      <c r="AF34" s="154"/>
      <c r="AG34" s="154"/>
      <c r="AH34" s="154"/>
      <c r="AI34" s="154"/>
      <c r="AJ34" s="154"/>
      <c r="AK34" s="156"/>
      <c r="AL34" s="154"/>
      <c r="AM34" s="154"/>
      <c r="AN34" s="154"/>
      <c r="AO34" s="154"/>
      <c r="AP34" s="154"/>
      <c r="AQ34" s="154"/>
      <c r="AR34" s="154"/>
      <c r="AS34" s="154"/>
      <c r="AT34" s="154"/>
      <c r="AU34" s="154"/>
      <c r="AV34" s="154"/>
      <c r="AW34" s="154"/>
      <c r="AX34" s="154"/>
      <c r="AY34" s="154"/>
      <c r="AZ34" s="154"/>
      <c r="BA34" s="154"/>
      <c r="BB34" s="154"/>
      <c r="BC34" s="154"/>
      <c r="BD34" s="154"/>
      <c r="BE34" s="157"/>
    </row>
    <row r="35" spans="1:57" s="65" customFormat="1">
      <c r="A35" s="84">
        <v>6</v>
      </c>
      <c r="B35" s="201" t="s">
        <v>42</v>
      </c>
      <c r="C35" s="236"/>
      <c r="D35" s="158"/>
      <c r="E35" s="88"/>
      <c r="F35" s="88"/>
      <c r="G35" s="159"/>
      <c r="H35" s="88"/>
      <c r="I35" s="89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1"/>
      <c r="Y35" s="90"/>
      <c r="Z35" s="92"/>
      <c r="AA35" s="92"/>
      <c r="AB35" s="92"/>
      <c r="AC35" s="90"/>
      <c r="AD35" s="90"/>
      <c r="AE35" s="90"/>
      <c r="AF35" s="90"/>
      <c r="AG35" s="90"/>
      <c r="AH35" s="90"/>
      <c r="AI35" s="90"/>
      <c r="AJ35" s="90"/>
      <c r="AK35" s="92"/>
      <c r="AL35" s="90"/>
      <c r="AM35" s="90"/>
      <c r="AN35" s="90"/>
      <c r="AO35" s="90"/>
      <c r="AP35" s="90"/>
      <c r="AQ35" s="90"/>
      <c r="AR35" s="90"/>
      <c r="AS35" s="90"/>
      <c r="AT35" s="90"/>
      <c r="AU35" s="90"/>
      <c r="AV35" s="90"/>
      <c r="AW35" s="90"/>
      <c r="AX35" s="90"/>
      <c r="AY35" s="90"/>
      <c r="AZ35" s="90"/>
      <c r="BA35" s="90"/>
      <c r="BB35" s="90"/>
      <c r="BC35" s="90"/>
      <c r="BD35" s="90"/>
      <c r="BE35" s="93">
        <f>SUM(BE36:BE39)</f>
        <v>130</v>
      </c>
    </row>
    <row r="36" spans="1:57" s="101" customFormat="1">
      <c r="A36" s="267" t="s">
        <v>63</v>
      </c>
      <c r="B36" s="268" t="s">
        <v>99</v>
      </c>
      <c r="C36" s="281"/>
      <c r="D36" s="279">
        <v>90</v>
      </c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1"/>
      <c r="P36" s="271"/>
      <c r="Q36" s="271"/>
      <c r="R36" s="271"/>
      <c r="S36" s="271"/>
      <c r="T36" s="271"/>
      <c r="U36" s="271"/>
      <c r="V36" s="271"/>
      <c r="W36" s="271"/>
      <c r="X36" s="283">
        <v>3</v>
      </c>
      <c r="Y36" s="283">
        <v>3</v>
      </c>
      <c r="Z36" s="283"/>
      <c r="AA36" s="283"/>
      <c r="AB36" s="283"/>
      <c r="AC36" s="283">
        <v>3</v>
      </c>
      <c r="AD36" s="283">
        <v>3</v>
      </c>
      <c r="AE36" s="283">
        <v>3</v>
      </c>
      <c r="AF36" s="283">
        <v>3</v>
      </c>
      <c r="AG36" s="283">
        <v>3</v>
      </c>
      <c r="AH36" s="283">
        <v>3</v>
      </c>
      <c r="AI36" s="283">
        <v>3</v>
      </c>
      <c r="AJ36" s="283">
        <v>3</v>
      </c>
      <c r="AK36" s="271" t="s">
        <v>36</v>
      </c>
      <c r="AL36" s="271"/>
      <c r="AM36" s="271"/>
      <c r="AN36" s="271"/>
      <c r="AO36" s="271"/>
      <c r="AP36" s="271"/>
      <c r="AQ36" s="271"/>
      <c r="AR36" s="271"/>
      <c r="AS36" s="271"/>
      <c r="AT36" s="271"/>
      <c r="AU36" s="271"/>
      <c r="AV36" s="271"/>
      <c r="AW36" s="271"/>
      <c r="AX36" s="271"/>
      <c r="AY36" s="271"/>
      <c r="AZ36" s="271"/>
      <c r="BA36" s="271"/>
      <c r="BB36" s="271"/>
      <c r="BC36" s="271"/>
      <c r="BD36" s="271"/>
      <c r="BE36" s="272">
        <v>60</v>
      </c>
    </row>
    <row r="37" spans="1:57" s="73" customFormat="1">
      <c r="A37" s="267" t="s">
        <v>104</v>
      </c>
      <c r="B37" s="268" t="s">
        <v>106</v>
      </c>
      <c r="C37" s="297"/>
      <c r="D37" s="277">
        <v>30</v>
      </c>
      <c r="E37" s="298"/>
      <c r="F37" s="298"/>
      <c r="G37" s="270"/>
      <c r="H37" s="299"/>
      <c r="I37" s="300"/>
      <c r="J37" s="301"/>
      <c r="K37" s="301"/>
      <c r="L37" s="301"/>
      <c r="M37" s="301"/>
      <c r="N37" s="301"/>
      <c r="O37" s="301"/>
      <c r="P37" s="301"/>
      <c r="Q37" s="301"/>
      <c r="R37" s="301"/>
      <c r="S37" s="301"/>
      <c r="T37" s="301"/>
      <c r="U37" s="301"/>
      <c r="V37" s="301"/>
      <c r="W37" s="301"/>
      <c r="X37" s="301"/>
      <c r="Y37" s="301"/>
      <c r="Z37" s="301"/>
      <c r="AA37" s="301"/>
      <c r="AB37" s="301"/>
      <c r="AC37" s="301"/>
      <c r="AD37" s="301"/>
      <c r="AE37" s="301"/>
      <c r="AF37" s="301"/>
      <c r="AG37" s="301"/>
      <c r="AH37" s="301"/>
      <c r="AI37" s="301"/>
      <c r="AJ37" s="301"/>
      <c r="AK37" s="301"/>
      <c r="AL37" s="301"/>
      <c r="AM37" s="301"/>
      <c r="AN37" s="301"/>
      <c r="AO37" s="301"/>
      <c r="AP37" s="301"/>
      <c r="AQ37" s="301"/>
      <c r="AR37" s="301"/>
      <c r="AS37" s="301"/>
      <c r="AT37" s="301"/>
      <c r="AU37" s="301"/>
      <c r="AV37" s="301"/>
      <c r="AW37" s="301"/>
      <c r="AX37" s="301"/>
      <c r="AY37" s="301"/>
      <c r="AZ37" s="301"/>
      <c r="BA37" s="301"/>
      <c r="BB37" s="301"/>
      <c r="BC37" s="301"/>
      <c r="BD37" s="301"/>
      <c r="BE37" s="272">
        <v>30</v>
      </c>
    </row>
    <row r="38" spans="1:57" s="73" customFormat="1">
      <c r="A38" s="304" t="s">
        <v>104</v>
      </c>
      <c r="B38" s="303" t="s">
        <v>8</v>
      </c>
      <c r="C38" s="302"/>
      <c r="D38" s="302">
        <v>60</v>
      </c>
      <c r="E38" s="298"/>
      <c r="F38" s="298"/>
      <c r="G38" s="270"/>
      <c r="H38" s="298"/>
      <c r="I38" s="298"/>
      <c r="J38" s="298"/>
      <c r="K38" s="298"/>
      <c r="L38" s="298"/>
      <c r="M38" s="298"/>
      <c r="N38" s="298"/>
      <c r="O38" s="301"/>
      <c r="P38" s="301"/>
      <c r="Q38" s="301"/>
      <c r="R38" s="301"/>
      <c r="S38" s="301"/>
      <c r="T38" s="301"/>
      <c r="U38" s="301"/>
      <c r="V38" s="301"/>
      <c r="W38" s="301"/>
      <c r="X38" s="301"/>
      <c r="Y38" s="301"/>
      <c r="Z38" s="301"/>
      <c r="AA38" s="301"/>
      <c r="AB38" s="301"/>
      <c r="AC38" s="301"/>
      <c r="AD38" s="301"/>
      <c r="AE38" s="301"/>
      <c r="AF38" s="301"/>
      <c r="AG38" s="301"/>
      <c r="AH38" s="301"/>
      <c r="AI38" s="301"/>
      <c r="AJ38" s="301"/>
      <c r="AK38" s="301"/>
      <c r="AL38" s="301"/>
      <c r="AM38" s="301"/>
      <c r="AN38" s="301"/>
      <c r="AO38" s="301"/>
      <c r="AP38" s="301"/>
      <c r="AQ38" s="301"/>
      <c r="AR38" s="301"/>
      <c r="AS38" s="301"/>
      <c r="AT38" s="301"/>
      <c r="AU38" s="301"/>
      <c r="AV38" s="301"/>
      <c r="AW38" s="301"/>
      <c r="AX38" s="301"/>
      <c r="AY38" s="301"/>
      <c r="AZ38" s="301"/>
      <c r="BA38" s="301"/>
      <c r="BB38" s="301"/>
      <c r="BC38" s="301"/>
      <c r="BD38" s="301"/>
      <c r="BE38" s="302">
        <v>40</v>
      </c>
    </row>
    <row r="39" spans="1:57" s="168" customFormat="1" ht="12.6" thickBot="1">
      <c r="A39" s="149"/>
      <c r="B39" s="229"/>
      <c r="C39" s="247"/>
      <c r="D39" s="150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4"/>
      <c r="U39" s="164"/>
      <c r="V39" s="164"/>
      <c r="W39" s="164"/>
      <c r="X39" s="165"/>
      <c r="Y39" s="164"/>
      <c r="Z39" s="166"/>
      <c r="AA39" s="166"/>
      <c r="AB39" s="166"/>
      <c r="AC39" s="164"/>
      <c r="AD39" s="164"/>
      <c r="AE39" s="164"/>
      <c r="AF39" s="164"/>
      <c r="AG39" s="164"/>
      <c r="AH39" s="164"/>
      <c r="AI39" s="164"/>
      <c r="AJ39" s="164"/>
      <c r="AK39" s="166"/>
      <c r="AL39" s="164"/>
      <c r="AM39" s="164"/>
      <c r="AN39" s="164"/>
      <c r="AO39" s="164"/>
      <c r="AP39" s="164"/>
      <c r="AQ39" s="164"/>
      <c r="AR39" s="164"/>
      <c r="AS39" s="164"/>
      <c r="AT39" s="164"/>
      <c r="AU39" s="164"/>
      <c r="AV39" s="164"/>
      <c r="AW39" s="164"/>
      <c r="AX39" s="164"/>
      <c r="AY39" s="164"/>
      <c r="AZ39" s="164"/>
      <c r="BA39" s="164"/>
      <c r="BB39" s="164"/>
      <c r="BC39" s="164"/>
      <c r="BD39" s="164"/>
      <c r="BE39" s="167"/>
    </row>
    <row r="40" spans="1:57" s="65" customFormat="1">
      <c r="A40" s="84">
        <v>7</v>
      </c>
      <c r="B40" s="201" t="s">
        <v>43</v>
      </c>
      <c r="C40" s="236"/>
      <c r="D40" s="85"/>
      <c r="E40" s="86"/>
      <c r="F40" s="86"/>
      <c r="G40" s="87"/>
      <c r="H40" s="88"/>
      <c r="I40" s="89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1"/>
      <c r="Y40" s="90"/>
      <c r="Z40" s="92"/>
      <c r="AA40" s="92"/>
      <c r="AB40" s="92"/>
      <c r="AC40" s="90"/>
      <c r="AD40" s="90"/>
      <c r="AE40" s="90"/>
      <c r="AF40" s="90"/>
      <c r="AG40" s="90"/>
      <c r="AH40" s="90"/>
      <c r="AI40" s="90"/>
      <c r="AJ40" s="90"/>
      <c r="AK40" s="92"/>
      <c r="AL40" s="90"/>
      <c r="AM40" s="90"/>
      <c r="AN40" s="90"/>
      <c r="AO40" s="90"/>
      <c r="AP40" s="90"/>
      <c r="AQ40" s="90"/>
      <c r="AR40" s="90"/>
      <c r="AS40" s="90"/>
      <c r="AT40" s="90"/>
      <c r="AU40" s="90"/>
      <c r="AV40" s="90"/>
      <c r="AW40" s="90"/>
      <c r="AX40" s="90"/>
      <c r="AY40" s="90"/>
      <c r="AZ40" s="90"/>
      <c r="BA40" s="90"/>
      <c r="BB40" s="90"/>
      <c r="BC40" s="90"/>
      <c r="BD40" s="90"/>
      <c r="BE40" s="93">
        <f>SUM(BE41:BE43)</f>
        <v>90</v>
      </c>
    </row>
    <row r="41" spans="1:57" s="73" customFormat="1">
      <c r="A41" s="267" t="s">
        <v>60</v>
      </c>
      <c r="B41" s="278" t="s">
        <v>95</v>
      </c>
      <c r="C41" s="281"/>
      <c r="D41" s="279">
        <v>30</v>
      </c>
      <c r="E41" s="270"/>
      <c r="F41" s="270"/>
      <c r="G41" s="270"/>
      <c r="H41" s="270"/>
      <c r="I41" s="270"/>
      <c r="J41" s="270"/>
      <c r="K41" s="270"/>
      <c r="L41" s="270"/>
      <c r="M41" s="270"/>
      <c r="N41" s="270"/>
      <c r="O41" s="271"/>
      <c r="P41" s="271"/>
      <c r="Q41" s="271"/>
      <c r="R41" s="271"/>
      <c r="S41" s="271"/>
      <c r="T41" s="271"/>
      <c r="U41" s="271"/>
      <c r="V41" s="271"/>
      <c r="W41" s="271"/>
      <c r="X41" s="271"/>
      <c r="Y41" s="271"/>
      <c r="Z41" s="271"/>
      <c r="AA41" s="271"/>
      <c r="AB41" s="271"/>
      <c r="AC41" s="271"/>
      <c r="AD41" s="271"/>
      <c r="AE41" s="271"/>
      <c r="AF41" s="271"/>
      <c r="AG41" s="271"/>
      <c r="AH41" s="271"/>
      <c r="AI41" s="271"/>
      <c r="AJ41" s="271"/>
      <c r="AK41" s="271"/>
      <c r="AL41" s="271"/>
      <c r="AM41" s="271"/>
      <c r="AN41" s="271"/>
      <c r="AO41" s="271"/>
      <c r="AP41" s="271"/>
      <c r="AQ41" s="271"/>
      <c r="AR41" s="271"/>
      <c r="AS41" s="271"/>
      <c r="AT41" s="271"/>
      <c r="AU41" s="271"/>
      <c r="AV41" s="271"/>
      <c r="AW41" s="271"/>
      <c r="AX41" s="271"/>
      <c r="AY41" s="271"/>
      <c r="AZ41" s="271"/>
      <c r="BA41" s="271"/>
      <c r="BB41" s="271"/>
      <c r="BC41" s="271"/>
      <c r="BD41" s="271"/>
      <c r="BE41" s="272">
        <v>30</v>
      </c>
    </row>
    <row r="42" spans="1:57" s="73" customFormat="1">
      <c r="A42" s="267" t="s">
        <v>65</v>
      </c>
      <c r="B42" s="278" t="s">
        <v>97</v>
      </c>
      <c r="C42" s="282"/>
      <c r="D42" s="279">
        <v>30</v>
      </c>
      <c r="E42" s="270"/>
      <c r="F42" s="273"/>
      <c r="G42" s="270"/>
      <c r="H42" s="273"/>
      <c r="I42" s="270"/>
      <c r="J42" s="273"/>
      <c r="K42" s="270"/>
      <c r="L42" s="271"/>
      <c r="M42" s="273"/>
      <c r="N42" s="270"/>
      <c r="O42" s="273"/>
      <c r="P42" s="270"/>
      <c r="Q42" s="273"/>
      <c r="R42" s="270"/>
      <c r="S42" s="271"/>
      <c r="T42" s="271"/>
      <c r="U42" s="271"/>
      <c r="V42" s="271"/>
      <c r="W42" s="271"/>
      <c r="X42" s="271"/>
      <c r="Y42" s="271"/>
      <c r="Z42" s="271"/>
      <c r="AA42" s="271"/>
      <c r="AB42" s="271"/>
      <c r="AC42" s="271"/>
      <c r="AD42" s="271"/>
      <c r="AE42" s="271"/>
      <c r="AF42" s="271"/>
      <c r="AG42" s="271"/>
      <c r="AH42" s="271"/>
      <c r="AI42" s="271"/>
      <c r="AJ42" s="271"/>
      <c r="AK42" s="271"/>
      <c r="AL42" s="271"/>
      <c r="AM42" s="271"/>
      <c r="AN42" s="271"/>
      <c r="AO42" s="271"/>
      <c r="AP42" s="271"/>
      <c r="AQ42" s="271"/>
      <c r="AR42" s="271"/>
      <c r="AS42" s="271"/>
      <c r="AT42" s="271"/>
      <c r="AU42" s="271"/>
      <c r="AV42" s="271"/>
      <c r="AW42" s="271"/>
      <c r="AX42" s="271"/>
      <c r="AY42" s="271"/>
      <c r="AZ42" s="271"/>
      <c r="BA42" s="271"/>
      <c r="BB42" s="271"/>
      <c r="BC42" s="271"/>
      <c r="BD42" s="271"/>
      <c r="BE42" s="272">
        <v>30</v>
      </c>
    </row>
    <row r="43" spans="1:57" s="73" customFormat="1" ht="24">
      <c r="A43" s="212" t="s">
        <v>104</v>
      </c>
      <c r="B43" s="227" t="s">
        <v>44</v>
      </c>
      <c r="C43" s="352"/>
      <c r="D43" s="216">
        <v>30</v>
      </c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339"/>
      <c r="Q43" s="339"/>
      <c r="R43" s="339"/>
      <c r="S43" s="339"/>
      <c r="T43" s="339"/>
      <c r="U43" s="339"/>
      <c r="V43" s="339"/>
      <c r="W43" s="339"/>
      <c r="X43" s="339"/>
      <c r="Y43" s="339"/>
      <c r="Z43" s="339"/>
      <c r="AA43" s="339"/>
      <c r="AB43" s="339"/>
      <c r="AC43" s="339"/>
      <c r="AD43" s="339"/>
      <c r="AE43" s="339"/>
      <c r="AF43" s="339"/>
      <c r="AG43" s="339"/>
      <c r="AH43" s="339"/>
      <c r="AI43" s="339"/>
      <c r="AJ43" s="339"/>
      <c r="AK43" s="339"/>
      <c r="AL43" s="339"/>
      <c r="AM43" s="339"/>
      <c r="AN43" s="339"/>
      <c r="AO43" s="339"/>
      <c r="AP43" s="339"/>
      <c r="AQ43" s="339"/>
      <c r="AR43" s="339"/>
      <c r="AS43" s="339"/>
      <c r="AT43" s="339"/>
      <c r="AU43" s="339"/>
      <c r="AV43" s="339"/>
      <c r="AW43" s="339"/>
      <c r="AX43" s="339"/>
      <c r="AY43" s="339"/>
      <c r="AZ43" s="339"/>
      <c r="BA43" s="339"/>
      <c r="BB43" s="339"/>
      <c r="BC43" s="339"/>
      <c r="BD43" s="339"/>
      <c r="BE43" s="340">
        <v>30</v>
      </c>
    </row>
    <row r="44" spans="1:57" s="6" customFormat="1" ht="12.6" thickBot="1">
      <c r="A44" s="169"/>
      <c r="B44" s="230"/>
      <c r="C44" s="248"/>
      <c r="D44" s="170"/>
      <c r="E44" s="151"/>
      <c r="F44" s="151"/>
      <c r="G44" s="143"/>
      <c r="H44" s="152"/>
      <c r="I44" s="153"/>
      <c r="J44" s="154"/>
      <c r="K44" s="154"/>
      <c r="L44" s="154"/>
      <c r="M44" s="154"/>
      <c r="N44" s="154"/>
      <c r="O44" s="154"/>
      <c r="P44" s="154"/>
      <c r="Q44" s="154"/>
      <c r="R44" s="154"/>
      <c r="S44" s="154"/>
      <c r="T44" s="154"/>
      <c r="U44" s="154"/>
      <c r="V44" s="154"/>
      <c r="W44" s="154"/>
      <c r="X44" s="155"/>
      <c r="Y44" s="154"/>
      <c r="Z44" s="156"/>
      <c r="AA44" s="156"/>
      <c r="AB44" s="156"/>
      <c r="AC44" s="154"/>
      <c r="AD44" s="154"/>
      <c r="AE44" s="154"/>
      <c r="AF44" s="154"/>
      <c r="AG44" s="154"/>
      <c r="AH44" s="154"/>
      <c r="AI44" s="154"/>
      <c r="AJ44" s="154"/>
      <c r="AK44" s="156"/>
      <c r="AL44" s="154"/>
      <c r="AM44" s="154"/>
      <c r="AN44" s="154"/>
      <c r="AO44" s="154"/>
      <c r="AP44" s="154"/>
      <c r="AQ44" s="154"/>
      <c r="AR44" s="154"/>
      <c r="AS44" s="154"/>
      <c r="AT44" s="154"/>
      <c r="AU44" s="154"/>
      <c r="AV44" s="154"/>
      <c r="AW44" s="154"/>
      <c r="AX44" s="154"/>
      <c r="AY44" s="154"/>
      <c r="AZ44" s="154"/>
      <c r="BA44" s="154"/>
      <c r="BB44" s="154"/>
      <c r="BC44" s="154"/>
      <c r="BD44" s="154"/>
      <c r="BE44" s="157"/>
    </row>
    <row r="45" spans="1:57" s="65" customFormat="1">
      <c r="A45" s="55">
        <v>8</v>
      </c>
      <c r="B45" s="202" t="s">
        <v>45</v>
      </c>
      <c r="C45" s="241"/>
      <c r="D45" s="56"/>
      <c r="E45" s="57"/>
      <c r="F45" s="57"/>
      <c r="G45" s="59"/>
      <c r="H45" s="58"/>
      <c r="I45" s="60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2"/>
      <c r="Y45" s="61"/>
      <c r="Z45" s="63"/>
      <c r="AA45" s="63"/>
      <c r="AB45" s="63"/>
      <c r="AC45" s="61"/>
      <c r="AD45" s="61"/>
      <c r="AE45" s="61"/>
      <c r="AF45" s="61"/>
      <c r="AG45" s="61"/>
      <c r="AH45" s="61"/>
      <c r="AI45" s="61"/>
      <c r="AJ45" s="61"/>
      <c r="AK45" s="63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1"/>
      <c r="BE45" s="64">
        <f>SUM(BE46:BE50)</f>
        <v>210</v>
      </c>
    </row>
    <row r="46" spans="1:57" s="73" customFormat="1">
      <c r="A46" s="267" t="s">
        <v>65</v>
      </c>
      <c r="B46" s="268" t="s">
        <v>57</v>
      </c>
      <c r="C46" s="275">
        <v>2</v>
      </c>
      <c r="D46" s="270">
        <v>30</v>
      </c>
      <c r="E46" s="270"/>
      <c r="F46" s="273"/>
      <c r="G46" s="270">
        <v>15</v>
      </c>
      <c r="H46" s="273">
        <v>15</v>
      </c>
      <c r="I46" s="270">
        <v>15</v>
      </c>
      <c r="J46" s="273">
        <v>15</v>
      </c>
      <c r="K46" s="270">
        <v>15</v>
      </c>
      <c r="L46" s="271">
        <v>15</v>
      </c>
      <c r="M46" s="271" t="s">
        <v>39</v>
      </c>
      <c r="N46" s="271"/>
      <c r="O46" s="271"/>
      <c r="P46" s="271"/>
      <c r="Q46" s="271"/>
      <c r="R46" s="271"/>
      <c r="S46" s="271"/>
      <c r="T46" s="271"/>
      <c r="U46" s="271"/>
      <c r="V46" s="271"/>
      <c r="W46" s="271"/>
      <c r="X46" s="271"/>
      <c r="Y46" s="271"/>
      <c r="Z46" s="271"/>
      <c r="AA46" s="271"/>
      <c r="AB46" s="271"/>
      <c r="AC46" s="271"/>
      <c r="AD46" s="271"/>
      <c r="AE46" s="271"/>
      <c r="AF46" s="271"/>
      <c r="AG46" s="271"/>
      <c r="AH46" s="271"/>
      <c r="AI46" s="271"/>
      <c r="AJ46" s="271"/>
      <c r="AK46" s="271"/>
      <c r="AL46" s="271"/>
      <c r="AM46" s="271"/>
      <c r="AN46" s="271"/>
      <c r="AO46" s="271"/>
      <c r="AP46" s="271"/>
      <c r="AQ46" s="271"/>
      <c r="AR46" s="271"/>
      <c r="AS46" s="271"/>
      <c r="AT46" s="271"/>
      <c r="AU46" s="271"/>
      <c r="AV46" s="271"/>
      <c r="AW46" s="271"/>
      <c r="AX46" s="271"/>
      <c r="AY46" s="271"/>
      <c r="AZ46" s="271"/>
      <c r="BA46" s="271"/>
      <c r="BB46" s="271"/>
      <c r="BC46" s="271"/>
      <c r="BD46" s="271"/>
      <c r="BE46" s="296">
        <v>60</v>
      </c>
    </row>
    <row r="47" spans="1:57" s="73" customFormat="1">
      <c r="A47" s="267" t="s">
        <v>62</v>
      </c>
      <c r="B47" s="268" t="s">
        <v>100</v>
      </c>
      <c r="C47" s="281"/>
      <c r="D47" s="279">
        <v>90</v>
      </c>
      <c r="E47" s="270"/>
      <c r="F47" s="270"/>
      <c r="G47" s="270"/>
      <c r="H47" s="270"/>
      <c r="I47" s="270"/>
      <c r="J47" s="270"/>
      <c r="K47" s="270"/>
      <c r="L47" s="270"/>
      <c r="M47" s="270"/>
      <c r="N47" s="270"/>
      <c r="O47" s="271"/>
      <c r="P47" s="271"/>
      <c r="Q47" s="271"/>
      <c r="R47" s="271"/>
      <c r="S47" s="271"/>
      <c r="T47" s="271"/>
      <c r="U47" s="271"/>
      <c r="V47" s="271"/>
      <c r="W47" s="271"/>
      <c r="X47" s="283">
        <v>3</v>
      </c>
      <c r="Y47" s="283">
        <v>3</v>
      </c>
      <c r="Z47" s="283"/>
      <c r="AA47" s="283"/>
      <c r="AB47" s="283"/>
      <c r="AC47" s="283">
        <v>3</v>
      </c>
      <c r="AD47" s="283">
        <v>3</v>
      </c>
      <c r="AE47" s="283">
        <v>3</v>
      </c>
      <c r="AF47" s="283">
        <v>3</v>
      </c>
      <c r="AG47" s="283">
        <v>3</v>
      </c>
      <c r="AH47" s="283">
        <v>3</v>
      </c>
      <c r="AI47" s="283">
        <v>3</v>
      </c>
      <c r="AJ47" s="283">
        <v>3</v>
      </c>
      <c r="AK47" s="271" t="s">
        <v>36</v>
      </c>
      <c r="AL47" s="271"/>
      <c r="AM47" s="271"/>
      <c r="AN47" s="271"/>
      <c r="AO47" s="271"/>
      <c r="AP47" s="271"/>
      <c r="AQ47" s="271"/>
      <c r="AR47" s="271"/>
      <c r="AS47" s="271"/>
      <c r="AT47" s="271"/>
      <c r="AU47" s="271"/>
      <c r="AV47" s="271"/>
      <c r="AW47" s="271"/>
      <c r="AX47" s="271"/>
      <c r="AY47" s="271"/>
      <c r="AZ47" s="271"/>
      <c r="BA47" s="271"/>
      <c r="BB47" s="271"/>
      <c r="BC47" s="271"/>
      <c r="BD47" s="271"/>
      <c r="BE47" s="272">
        <v>60</v>
      </c>
    </row>
    <row r="48" spans="1:57" s="177" customFormat="1">
      <c r="A48" s="332" t="s">
        <v>75</v>
      </c>
      <c r="B48" s="333" t="s">
        <v>100</v>
      </c>
      <c r="C48" s="368"/>
      <c r="D48" s="334">
        <v>90</v>
      </c>
      <c r="E48" s="335"/>
      <c r="F48" s="335"/>
      <c r="G48" s="335"/>
      <c r="H48" s="335"/>
      <c r="I48" s="335"/>
      <c r="J48" s="335"/>
      <c r="K48" s="335"/>
      <c r="L48" s="335"/>
      <c r="M48" s="335"/>
      <c r="N48" s="335"/>
      <c r="O48" s="336"/>
      <c r="P48" s="336"/>
      <c r="Q48" s="336"/>
      <c r="R48" s="336"/>
      <c r="S48" s="336"/>
      <c r="T48" s="336"/>
      <c r="U48" s="336"/>
      <c r="V48" s="336"/>
      <c r="W48" s="336"/>
      <c r="X48" s="369">
        <v>3</v>
      </c>
      <c r="Y48" s="369">
        <v>3</v>
      </c>
      <c r="Z48" s="369"/>
      <c r="AA48" s="369"/>
      <c r="AB48" s="369"/>
      <c r="AC48" s="369">
        <v>3</v>
      </c>
      <c r="AD48" s="369">
        <v>3</v>
      </c>
      <c r="AE48" s="369">
        <v>3</v>
      </c>
      <c r="AF48" s="369">
        <v>3</v>
      </c>
      <c r="AG48" s="369">
        <v>3</v>
      </c>
      <c r="AH48" s="369">
        <v>3</v>
      </c>
      <c r="AI48" s="369">
        <v>3</v>
      </c>
      <c r="AJ48" s="369">
        <v>3</v>
      </c>
      <c r="AK48" s="336" t="s">
        <v>36</v>
      </c>
      <c r="AL48" s="336"/>
      <c r="AM48" s="336"/>
      <c r="AN48" s="336"/>
      <c r="AO48" s="336"/>
      <c r="AP48" s="336"/>
      <c r="AQ48" s="336"/>
      <c r="AR48" s="336"/>
      <c r="AS48" s="336"/>
      <c r="AT48" s="336"/>
      <c r="AU48" s="336"/>
      <c r="AV48" s="336"/>
      <c r="AW48" s="336"/>
      <c r="AX48" s="336"/>
      <c r="AY48" s="336"/>
      <c r="AZ48" s="336"/>
      <c r="BA48" s="336"/>
      <c r="BB48" s="336"/>
      <c r="BC48" s="336"/>
      <c r="BD48" s="336"/>
      <c r="BE48" s="337">
        <v>60</v>
      </c>
    </row>
    <row r="49" spans="1:57" s="112" customFormat="1" ht="24">
      <c r="A49" s="212" t="s">
        <v>104</v>
      </c>
      <c r="B49" s="225" t="s">
        <v>7</v>
      </c>
      <c r="C49" s="215"/>
      <c r="D49" s="216">
        <v>30</v>
      </c>
      <c r="E49" s="214"/>
      <c r="F49" s="353"/>
      <c r="G49" s="353"/>
      <c r="H49" s="353"/>
      <c r="I49" s="354"/>
      <c r="J49" s="341"/>
      <c r="K49" s="341"/>
      <c r="L49" s="341"/>
      <c r="M49" s="341"/>
      <c r="N49" s="341"/>
      <c r="O49" s="341"/>
      <c r="P49" s="341"/>
      <c r="Q49" s="341"/>
      <c r="R49" s="341"/>
      <c r="S49" s="341"/>
      <c r="T49" s="341"/>
      <c r="U49" s="341"/>
      <c r="V49" s="341"/>
      <c r="W49" s="341"/>
      <c r="X49" s="341"/>
      <c r="Y49" s="341"/>
      <c r="Z49" s="341"/>
      <c r="AA49" s="341"/>
      <c r="AB49" s="341"/>
      <c r="AC49" s="341"/>
      <c r="AD49" s="341"/>
      <c r="AE49" s="341"/>
      <c r="AF49" s="341"/>
      <c r="AG49" s="341"/>
      <c r="AH49" s="341"/>
      <c r="AI49" s="341"/>
      <c r="AJ49" s="341"/>
      <c r="AK49" s="341"/>
      <c r="AL49" s="341"/>
      <c r="AM49" s="341"/>
      <c r="AN49" s="341"/>
      <c r="AO49" s="341"/>
      <c r="AP49" s="341"/>
      <c r="AQ49" s="341"/>
      <c r="AR49" s="341"/>
      <c r="AS49" s="341"/>
      <c r="AT49" s="341"/>
      <c r="AU49" s="341"/>
      <c r="AV49" s="341"/>
      <c r="AW49" s="341"/>
      <c r="AX49" s="341"/>
      <c r="AY49" s="341"/>
      <c r="AZ49" s="341"/>
      <c r="BA49" s="341"/>
      <c r="BB49" s="341"/>
      <c r="BC49" s="341"/>
      <c r="BD49" s="341"/>
      <c r="BE49" s="351">
        <v>30</v>
      </c>
    </row>
    <row r="50" spans="1:57" s="6" customFormat="1" ht="12.6" thickBot="1">
      <c r="A50" s="169"/>
      <c r="B50" s="230"/>
      <c r="C50" s="251"/>
      <c r="D50" s="170"/>
      <c r="E50" s="151"/>
      <c r="F50" s="151"/>
      <c r="G50" s="143"/>
      <c r="H50" s="152"/>
      <c r="I50" s="153"/>
      <c r="J50" s="154"/>
      <c r="K50" s="154"/>
      <c r="L50" s="154"/>
      <c r="M50" s="154"/>
      <c r="N50" s="154"/>
      <c r="O50" s="154"/>
      <c r="P50" s="154"/>
      <c r="Q50" s="154"/>
      <c r="R50" s="154"/>
      <c r="S50" s="154"/>
      <c r="T50" s="154"/>
      <c r="U50" s="154"/>
      <c r="V50" s="154"/>
      <c r="W50" s="154"/>
      <c r="X50" s="155"/>
      <c r="Y50" s="154"/>
      <c r="Z50" s="156"/>
      <c r="AA50" s="156"/>
      <c r="AB50" s="156"/>
      <c r="AC50" s="154"/>
      <c r="AD50" s="154"/>
      <c r="AE50" s="154"/>
      <c r="AF50" s="154"/>
      <c r="AG50" s="154"/>
      <c r="AH50" s="154"/>
      <c r="AI50" s="154"/>
      <c r="AJ50" s="154"/>
      <c r="AK50" s="156"/>
      <c r="AL50" s="154"/>
      <c r="AM50" s="154"/>
      <c r="AN50" s="154"/>
      <c r="AO50" s="154"/>
      <c r="AP50" s="154"/>
      <c r="AQ50" s="154"/>
      <c r="AR50" s="154"/>
      <c r="AS50" s="154"/>
      <c r="AT50" s="154"/>
      <c r="AU50" s="154"/>
      <c r="AV50" s="154"/>
      <c r="AW50" s="154"/>
      <c r="AX50" s="154"/>
      <c r="AY50" s="154"/>
      <c r="AZ50" s="154"/>
      <c r="BA50" s="154"/>
      <c r="BB50" s="154"/>
      <c r="BC50" s="154"/>
      <c r="BD50" s="154"/>
      <c r="BE50" s="157"/>
    </row>
    <row r="51" spans="1:57" s="65" customFormat="1">
      <c r="A51" s="84">
        <v>9</v>
      </c>
      <c r="B51" s="201" t="s">
        <v>46</v>
      </c>
      <c r="C51" s="236"/>
      <c r="D51" s="85"/>
      <c r="E51" s="86"/>
      <c r="F51" s="86"/>
      <c r="G51" s="87"/>
      <c r="H51" s="88"/>
      <c r="I51" s="89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1"/>
      <c r="Y51" s="90"/>
      <c r="Z51" s="92"/>
      <c r="AA51" s="92"/>
      <c r="AB51" s="92"/>
      <c r="AC51" s="90"/>
      <c r="AD51" s="90"/>
      <c r="AE51" s="90"/>
      <c r="AF51" s="90"/>
      <c r="AG51" s="90"/>
      <c r="AH51" s="90"/>
      <c r="AI51" s="90"/>
      <c r="AJ51" s="90"/>
      <c r="AK51" s="92"/>
      <c r="AL51" s="90"/>
      <c r="AM51" s="90"/>
      <c r="AN51" s="90"/>
      <c r="AO51" s="90"/>
      <c r="AP51" s="90"/>
      <c r="AQ51" s="90"/>
      <c r="AR51" s="90"/>
      <c r="AS51" s="90"/>
      <c r="AT51" s="90"/>
      <c r="AU51" s="90"/>
      <c r="AV51" s="90"/>
      <c r="AW51" s="90"/>
      <c r="AX51" s="90"/>
      <c r="AY51" s="90"/>
      <c r="AZ51" s="90"/>
      <c r="BA51" s="90"/>
      <c r="BB51" s="90"/>
      <c r="BC51" s="90"/>
      <c r="BD51" s="90"/>
      <c r="BE51" s="178">
        <f>SUM(BE52:BE55)</f>
        <v>205</v>
      </c>
    </row>
    <row r="52" spans="1:57" s="73" customFormat="1">
      <c r="A52" s="267" t="s">
        <v>85</v>
      </c>
      <c r="B52" s="276" t="s">
        <v>93</v>
      </c>
      <c r="C52" s="269" t="s">
        <v>90</v>
      </c>
      <c r="D52" s="277">
        <v>60</v>
      </c>
      <c r="E52" s="270"/>
      <c r="F52" s="273"/>
      <c r="G52" s="270">
        <v>15</v>
      </c>
      <c r="H52" s="273">
        <v>15</v>
      </c>
      <c r="I52" s="270">
        <v>15</v>
      </c>
      <c r="J52" s="273">
        <v>15</v>
      </c>
      <c r="K52" s="270">
        <v>15</v>
      </c>
      <c r="L52" s="271">
        <v>15</v>
      </c>
      <c r="M52" s="273" t="s">
        <v>39</v>
      </c>
      <c r="N52" s="270"/>
      <c r="O52" s="273"/>
      <c r="P52" s="270"/>
      <c r="Q52" s="273"/>
      <c r="R52" s="270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1"/>
      <c r="AE52" s="271"/>
      <c r="AF52" s="271"/>
      <c r="AG52" s="271"/>
      <c r="AH52" s="271"/>
      <c r="AI52" s="271"/>
      <c r="AJ52" s="271"/>
      <c r="AK52" s="271"/>
      <c r="AL52" s="271"/>
      <c r="AM52" s="271"/>
      <c r="AN52" s="271"/>
      <c r="AO52" s="271"/>
      <c r="AP52" s="271"/>
      <c r="AQ52" s="271"/>
      <c r="AR52" s="271"/>
      <c r="AS52" s="271"/>
      <c r="AT52" s="271"/>
      <c r="AU52" s="271"/>
      <c r="AV52" s="271"/>
      <c r="AW52" s="271"/>
      <c r="AX52" s="271"/>
      <c r="AY52" s="271"/>
      <c r="AZ52" s="271"/>
      <c r="BA52" s="271"/>
      <c r="BB52" s="271"/>
      <c r="BC52" s="271"/>
      <c r="BD52" s="271"/>
      <c r="BE52" s="272">
        <v>40</v>
      </c>
    </row>
    <row r="53" spans="1:57" s="73" customFormat="1">
      <c r="A53" s="267" t="s">
        <v>85</v>
      </c>
      <c r="B53" s="280" t="s">
        <v>94</v>
      </c>
      <c r="C53" s="275"/>
      <c r="D53" s="279">
        <v>45</v>
      </c>
      <c r="E53" s="270"/>
      <c r="F53" s="270"/>
      <c r="G53" s="270"/>
      <c r="H53" s="270"/>
      <c r="I53" s="270"/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1"/>
      <c r="AE53" s="271"/>
      <c r="AF53" s="271"/>
      <c r="AG53" s="271"/>
      <c r="AH53" s="271"/>
      <c r="AI53" s="271"/>
      <c r="AJ53" s="271"/>
      <c r="AK53" s="271"/>
      <c r="AL53" s="271"/>
      <c r="AM53" s="271"/>
      <c r="AN53" s="271"/>
      <c r="AO53" s="271"/>
      <c r="AP53" s="271"/>
      <c r="AQ53" s="271"/>
      <c r="AR53" s="271"/>
      <c r="AS53" s="271"/>
      <c r="AT53" s="271"/>
      <c r="AU53" s="271"/>
      <c r="AV53" s="271"/>
      <c r="AW53" s="271"/>
      <c r="AX53" s="271"/>
      <c r="AY53" s="271"/>
      <c r="AZ53" s="271"/>
      <c r="BA53" s="271"/>
      <c r="BB53" s="271"/>
      <c r="BC53" s="271"/>
      <c r="BD53" s="271"/>
      <c r="BE53" s="272">
        <v>45</v>
      </c>
    </row>
    <row r="54" spans="1:57" s="73" customFormat="1">
      <c r="A54" s="267" t="s">
        <v>63</v>
      </c>
      <c r="B54" s="268" t="s">
        <v>100</v>
      </c>
      <c r="C54" s="281"/>
      <c r="D54" s="279">
        <v>90</v>
      </c>
      <c r="E54" s="270"/>
      <c r="F54" s="270"/>
      <c r="G54" s="270"/>
      <c r="H54" s="270"/>
      <c r="I54" s="270"/>
      <c r="J54" s="270"/>
      <c r="K54" s="270"/>
      <c r="L54" s="270"/>
      <c r="M54" s="270"/>
      <c r="N54" s="270"/>
      <c r="O54" s="271"/>
      <c r="P54" s="271"/>
      <c r="Q54" s="271"/>
      <c r="R54" s="271"/>
      <c r="S54" s="271"/>
      <c r="T54" s="271"/>
      <c r="U54" s="271"/>
      <c r="V54" s="271"/>
      <c r="W54" s="271"/>
      <c r="X54" s="283">
        <v>3</v>
      </c>
      <c r="Y54" s="283">
        <v>3</v>
      </c>
      <c r="Z54" s="283"/>
      <c r="AA54" s="283"/>
      <c r="AB54" s="283"/>
      <c r="AC54" s="283">
        <v>3</v>
      </c>
      <c r="AD54" s="283">
        <v>3</v>
      </c>
      <c r="AE54" s="283">
        <v>3</v>
      </c>
      <c r="AF54" s="283">
        <v>3</v>
      </c>
      <c r="AG54" s="283">
        <v>3</v>
      </c>
      <c r="AH54" s="283">
        <v>3</v>
      </c>
      <c r="AI54" s="283">
        <v>3</v>
      </c>
      <c r="AJ54" s="283">
        <v>3</v>
      </c>
      <c r="AK54" s="271" t="s">
        <v>36</v>
      </c>
      <c r="AL54" s="271"/>
      <c r="AM54" s="271"/>
      <c r="AN54" s="271"/>
      <c r="AO54" s="271"/>
      <c r="AP54" s="271"/>
      <c r="AQ54" s="271"/>
      <c r="AR54" s="271"/>
      <c r="AS54" s="271"/>
      <c r="AT54" s="271"/>
      <c r="AU54" s="271"/>
      <c r="AV54" s="271"/>
      <c r="AW54" s="271"/>
      <c r="AX54" s="271"/>
      <c r="AY54" s="271"/>
      <c r="AZ54" s="271"/>
      <c r="BA54" s="271"/>
      <c r="BB54" s="271"/>
      <c r="BC54" s="271"/>
      <c r="BD54" s="271"/>
      <c r="BE54" s="272">
        <v>60</v>
      </c>
    </row>
    <row r="55" spans="1:57" s="179" customFormat="1">
      <c r="A55" s="284" t="s">
        <v>68</v>
      </c>
      <c r="B55" s="286" t="s">
        <v>3</v>
      </c>
      <c r="C55" s="287"/>
      <c r="D55" s="288">
        <v>90</v>
      </c>
      <c r="E55" s="289"/>
      <c r="F55" s="289"/>
      <c r="G55" s="289"/>
      <c r="H55" s="290"/>
      <c r="I55" s="291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2"/>
      <c r="AE55" s="292"/>
      <c r="AF55" s="292"/>
      <c r="AG55" s="292"/>
      <c r="AH55" s="292"/>
      <c r="AI55" s="292"/>
      <c r="AJ55" s="292"/>
      <c r="AK55" s="292"/>
      <c r="AL55" s="292"/>
      <c r="AM55" s="292"/>
      <c r="AN55" s="292"/>
      <c r="AO55" s="292"/>
      <c r="AP55" s="292"/>
      <c r="AQ55" s="292"/>
      <c r="AR55" s="292"/>
      <c r="AS55" s="292"/>
      <c r="AT55" s="292"/>
      <c r="AU55" s="292"/>
      <c r="AV55" s="292"/>
      <c r="AW55" s="292"/>
      <c r="AX55" s="292"/>
      <c r="AY55" s="292"/>
      <c r="AZ55" s="292"/>
      <c r="BA55" s="292"/>
      <c r="BB55" s="292"/>
      <c r="BC55" s="292"/>
      <c r="BD55" s="292"/>
      <c r="BE55" s="293">
        <v>60</v>
      </c>
    </row>
    <row r="56" spans="1:57" s="6" customFormat="1" ht="12.6" thickBot="1">
      <c r="A56" s="133"/>
      <c r="B56" s="226"/>
      <c r="C56" s="246"/>
      <c r="D56" s="134"/>
      <c r="E56" s="135"/>
      <c r="F56" s="135"/>
      <c r="G56" s="94"/>
      <c r="H56" s="136"/>
      <c r="I56" s="137"/>
      <c r="J56" s="138"/>
      <c r="K56" s="138"/>
      <c r="L56" s="138"/>
      <c r="M56" s="138"/>
      <c r="N56" s="138"/>
      <c r="O56" s="138"/>
      <c r="P56" s="138"/>
      <c r="Q56" s="138"/>
      <c r="R56" s="138"/>
      <c r="S56" s="138"/>
      <c r="T56" s="138"/>
      <c r="U56" s="138"/>
      <c r="V56" s="138"/>
      <c r="W56" s="138"/>
      <c r="X56" s="139"/>
      <c r="Y56" s="138"/>
      <c r="Z56" s="140"/>
      <c r="AA56" s="140"/>
      <c r="AB56" s="140"/>
      <c r="AC56" s="138"/>
      <c r="AD56" s="138"/>
      <c r="AE56" s="138"/>
      <c r="AF56" s="138"/>
      <c r="AG56" s="138"/>
      <c r="AH56" s="138"/>
      <c r="AI56" s="138"/>
      <c r="AJ56" s="138"/>
      <c r="AK56" s="140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41"/>
    </row>
    <row r="57" spans="1:57" s="65" customFormat="1">
      <c r="A57" s="55">
        <v>10</v>
      </c>
      <c r="B57" s="202" t="s">
        <v>48</v>
      </c>
      <c r="C57" s="241"/>
      <c r="D57" s="57"/>
      <c r="E57" s="57"/>
      <c r="F57" s="57"/>
      <c r="G57" s="59"/>
      <c r="H57" s="58"/>
      <c r="I57" s="60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2"/>
      <c r="Y57" s="61"/>
      <c r="Z57" s="63"/>
      <c r="AA57" s="63"/>
      <c r="AB57" s="63"/>
      <c r="AC57" s="61"/>
      <c r="AD57" s="61"/>
      <c r="AE57" s="61"/>
      <c r="AF57" s="61"/>
      <c r="AG57" s="61"/>
      <c r="AH57" s="61"/>
      <c r="AI57" s="61"/>
      <c r="AJ57" s="61"/>
      <c r="AK57" s="63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61"/>
      <c r="BD57" s="61"/>
      <c r="BE57" s="181">
        <f>SUM(BE58:BE61)</f>
        <v>140</v>
      </c>
    </row>
    <row r="58" spans="1:57" s="73" customFormat="1">
      <c r="A58" s="267" t="s">
        <v>85</v>
      </c>
      <c r="B58" s="276" t="s">
        <v>93</v>
      </c>
      <c r="C58" s="275" t="s">
        <v>91</v>
      </c>
      <c r="D58" s="277">
        <v>60</v>
      </c>
      <c r="E58" s="270"/>
      <c r="F58" s="273"/>
      <c r="G58" s="270">
        <v>15</v>
      </c>
      <c r="H58" s="273">
        <v>15</v>
      </c>
      <c r="I58" s="270">
        <v>15</v>
      </c>
      <c r="J58" s="273">
        <v>15</v>
      </c>
      <c r="K58" s="270">
        <v>15</v>
      </c>
      <c r="L58" s="271">
        <v>15</v>
      </c>
      <c r="M58" s="273" t="s">
        <v>39</v>
      </c>
      <c r="N58" s="270"/>
      <c r="O58" s="273"/>
      <c r="P58" s="270"/>
      <c r="Q58" s="273"/>
      <c r="R58" s="270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1"/>
      <c r="AE58" s="271"/>
      <c r="AF58" s="271"/>
      <c r="AG58" s="271"/>
      <c r="AH58" s="271"/>
      <c r="AI58" s="271"/>
      <c r="AJ58" s="271"/>
      <c r="AK58" s="271"/>
      <c r="AL58" s="271"/>
      <c r="AM58" s="271"/>
      <c r="AN58" s="271"/>
      <c r="AO58" s="271"/>
      <c r="AP58" s="271"/>
      <c r="AQ58" s="271"/>
      <c r="AR58" s="271"/>
      <c r="AS58" s="271"/>
      <c r="AT58" s="271"/>
      <c r="AU58" s="271"/>
      <c r="AV58" s="271"/>
      <c r="AW58" s="271"/>
      <c r="AX58" s="271"/>
      <c r="AY58" s="271"/>
      <c r="AZ58" s="271"/>
      <c r="BA58" s="271"/>
      <c r="BB58" s="271"/>
      <c r="BC58" s="271"/>
      <c r="BD58" s="271"/>
      <c r="BE58" s="272">
        <v>40</v>
      </c>
    </row>
    <row r="59" spans="1:57" s="73" customFormat="1">
      <c r="A59" s="267" t="s">
        <v>67</v>
      </c>
      <c r="B59" s="278" t="s">
        <v>97</v>
      </c>
      <c r="C59" s="282"/>
      <c r="D59" s="279">
        <v>30</v>
      </c>
      <c r="E59" s="270"/>
      <c r="F59" s="273"/>
      <c r="G59" s="270"/>
      <c r="H59" s="273"/>
      <c r="I59" s="270"/>
      <c r="J59" s="273"/>
      <c r="K59" s="270"/>
      <c r="L59" s="271"/>
      <c r="M59" s="273"/>
      <c r="N59" s="270"/>
      <c r="O59" s="273"/>
      <c r="P59" s="270"/>
      <c r="Q59" s="273"/>
      <c r="R59" s="270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1"/>
      <c r="AE59" s="271"/>
      <c r="AF59" s="271"/>
      <c r="AG59" s="271"/>
      <c r="AH59" s="271"/>
      <c r="AI59" s="271"/>
      <c r="AJ59" s="271"/>
      <c r="AK59" s="271"/>
      <c r="AL59" s="271"/>
      <c r="AM59" s="271"/>
      <c r="AN59" s="271"/>
      <c r="AO59" s="271"/>
      <c r="AP59" s="271"/>
      <c r="AQ59" s="271"/>
      <c r="AR59" s="271"/>
      <c r="AS59" s="271"/>
      <c r="AT59" s="271"/>
      <c r="AU59" s="271"/>
      <c r="AV59" s="271"/>
      <c r="AW59" s="271"/>
      <c r="AX59" s="271"/>
      <c r="AY59" s="271"/>
      <c r="AZ59" s="271"/>
      <c r="BA59" s="271"/>
      <c r="BB59" s="271"/>
      <c r="BC59" s="271"/>
      <c r="BD59" s="271"/>
      <c r="BE59" s="272">
        <v>30</v>
      </c>
    </row>
    <row r="60" spans="1:57" s="73" customFormat="1">
      <c r="A60" s="267" t="s">
        <v>67</v>
      </c>
      <c r="B60" s="268" t="s">
        <v>98</v>
      </c>
      <c r="C60" s="281"/>
      <c r="D60" s="279">
        <v>30</v>
      </c>
      <c r="E60" s="270"/>
      <c r="F60" s="273"/>
      <c r="G60" s="270"/>
      <c r="H60" s="273"/>
      <c r="I60" s="270"/>
      <c r="J60" s="273"/>
      <c r="K60" s="270"/>
      <c r="L60" s="271"/>
      <c r="M60" s="273"/>
      <c r="N60" s="270"/>
      <c r="O60" s="273"/>
      <c r="P60" s="270"/>
      <c r="Q60" s="273"/>
      <c r="R60" s="270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1"/>
      <c r="AE60" s="271"/>
      <c r="AF60" s="271"/>
      <c r="AG60" s="271"/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271"/>
      <c r="AT60" s="271"/>
      <c r="AU60" s="271"/>
      <c r="AV60" s="271"/>
      <c r="AW60" s="271"/>
      <c r="AX60" s="271"/>
      <c r="AY60" s="271"/>
      <c r="AZ60" s="271"/>
      <c r="BA60" s="271"/>
      <c r="BB60" s="271"/>
      <c r="BC60" s="271"/>
      <c r="BD60" s="271"/>
      <c r="BE60" s="272">
        <v>30</v>
      </c>
    </row>
    <row r="61" spans="1:57" s="112" customFormat="1">
      <c r="A61" s="304" t="s">
        <v>68</v>
      </c>
      <c r="B61" s="278" t="s">
        <v>2</v>
      </c>
      <c r="C61" s="281"/>
      <c r="D61" s="279">
        <v>60</v>
      </c>
      <c r="E61" s="270"/>
      <c r="F61" s="270"/>
      <c r="G61" s="270"/>
      <c r="H61" s="273"/>
      <c r="I61" s="294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3"/>
      <c r="AE61" s="283"/>
      <c r="AF61" s="283"/>
      <c r="AG61" s="283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3"/>
      <c r="AT61" s="283"/>
      <c r="AU61" s="283"/>
      <c r="AV61" s="283"/>
      <c r="AW61" s="283"/>
      <c r="AX61" s="283"/>
      <c r="AY61" s="283"/>
      <c r="AZ61" s="283"/>
      <c r="BA61" s="283"/>
      <c r="BB61" s="283"/>
      <c r="BC61" s="283"/>
      <c r="BD61" s="283"/>
      <c r="BE61" s="295">
        <v>40</v>
      </c>
    </row>
    <row r="62" spans="1:57" s="112" customFormat="1" ht="12.6" thickBot="1">
      <c r="A62" s="355" t="s">
        <v>104</v>
      </c>
      <c r="B62" s="360" t="s">
        <v>103</v>
      </c>
      <c r="C62" s="361"/>
      <c r="D62" s="362">
        <v>30</v>
      </c>
      <c r="E62" s="363"/>
      <c r="F62" s="363"/>
      <c r="G62" s="363"/>
      <c r="H62" s="364"/>
      <c r="I62" s="365"/>
      <c r="J62" s="366"/>
      <c r="K62" s="366"/>
      <c r="L62" s="366"/>
      <c r="M62" s="366"/>
      <c r="N62" s="366"/>
      <c r="O62" s="366"/>
      <c r="P62" s="366"/>
      <c r="Q62" s="366"/>
      <c r="R62" s="366"/>
      <c r="S62" s="366"/>
      <c r="T62" s="366"/>
      <c r="U62" s="366"/>
      <c r="V62" s="366"/>
      <c r="W62" s="366"/>
      <c r="X62" s="366"/>
      <c r="Y62" s="366"/>
      <c r="Z62" s="366"/>
      <c r="AA62" s="366"/>
      <c r="AB62" s="366"/>
      <c r="AC62" s="366"/>
      <c r="AD62" s="366"/>
      <c r="AE62" s="366"/>
      <c r="AF62" s="366"/>
      <c r="AG62" s="366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6"/>
      <c r="AT62" s="366"/>
      <c r="AU62" s="366"/>
      <c r="AV62" s="366"/>
      <c r="AW62" s="366"/>
      <c r="AX62" s="366"/>
      <c r="AY62" s="366"/>
      <c r="AZ62" s="366"/>
      <c r="BA62" s="366"/>
      <c r="BB62" s="366"/>
      <c r="BC62" s="366"/>
      <c r="BD62" s="366"/>
      <c r="BE62" s="367">
        <v>30</v>
      </c>
    </row>
    <row r="63" spans="1:57" s="65" customFormat="1">
      <c r="A63" s="84">
        <v>11</v>
      </c>
      <c r="B63" s="202" t="s">
        <v>49</v>
      </c>
      <c r="C63" s="241"/>
      <c r="D63" s="56"/>
      <c r="E63" s="57"/>
      <c r="F63" s="57"/>
      <c r="G63" s="59"/>
      <c r="H63" s="58"/>
      <c r="I63" s="60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2"/>
      <c r="Y63" s="61"/>
      <c r="Z63" s="63"/>
      <c r="AA63" s="63"/>
      <c r="AB63" s="63"/>
      <c r="AC63" s="61"/>
      <c r="AD63" s="61"/>
      <c r="AE63" s="61"/>
      <c r="AF63" s="61"/>
      <c r="AG63" s="61"/>
      <c r="AH63" s="61"/>
      <c r="AI63" s="61"/>
      <c r="AJ63" s="61"/>
      <c r="AK63" s="63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1"/>
      <c r="BB63" s="61"/>
      <c r="BC63" s="61"/>
      <c r="BD63" s="61"/>
      <c r="BE63" s="181">
        <f>SUM(BE64:BE68)</f>
        <v>190</v>
      </c>
    </row>
    <row r="64" spans="1:57" s="73" customFormat="1">
      <c r="A64" s="267" t="s">
        <v>67</v>
      </c>
      <c r="B64" s="268" t="s">
        <v>57</v>
      </c>
      <c r="C64" s="275">
        <v>2</v>
      </c>
      <c r="D64" s="270">
        <v>30</v>
      </c>
      <c r="E64" s="270"/>
      <c r="F64" s="273"/>
      <c r="G64" s="270">
        <v>15</v>
      </c>
      <c r="H64" s="273">
        <v>15</v>
      </c>
      <c r="I64" s="270">
        <v>15</v>
      </c>
      <c r="J64" s="273">
        <v>15</v>
      </c>
      <c r="K64" s="270">
        <v>15</v>
      </c>
      <c r="L64" s="271">
        <v>15</v>
      </c>
      <c r="M64" s="271" t="s">
        <v>39</v>
      </c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1"/>
      <c r="AE64" s="271"/>
      <c r="AF64" s="271"/>
      <c r="AG64" s="271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1"/>
      <c r="AT64" s="271"/>
      <c r="AU64" s="271"/>
      <c r="AV64" s="271"/>
      <c r="AW64" s="271"/>
      <c r="AX64" s="271"/>
      <c r="AY64" s="271"/>
      <c r="AZ64" s="271"/>
      <c r="BA64" s="271"/>
      <c r="BB64" s="271"/>
      <c r="BC64" s="271"/>
      <c r="BD64" s="271"/>
      <c r="BE64" s="274">
        <v>60</v>
      </c>
    </row>
    <row r="65" spans="1:57" s="73" customFormat="1">
      <c r="A65" s="267" t="s">
        <v>82</v>
      </c>
      <c r="B65" s="268" t="s">
        <v>100</v>
      </c>
      <c r="C65" s="281"/>
      <c r="D65" s="279">
        <v>90</v>
      </c>
      <c r="E65" s="270"/>
      <c r="F65" s="270"/>
      <c r="G65" s="270"/>
      <c r="H65" s="270"/>
      <c r="I65" s="270"/>
      <c r="J65" s="270"/>
      <c r="K65" s="270"/>
      <c r="L65" s="270"/>
      <c r="M65" s="270"/>
      <c r="N65" s="270"/>
      <c r="O65" s="271"/>
      <c r="P65" s="271"/>
      <c r="Q65" s="271"/>
      <c r="R65" s="271"/>
      <c r="S65" s="271"/>
      <c r="T65" s="271"/>
      <c r="U65" s="271"/>
      <c r="V65" s="271"/>
      <c r="W65" s="271"/>
      <c r="X65" s="283">
        <v>3</v>
      </c>
      <c r="Y65" s="283">
        <v>3</v>
      </c>
      <c r="Z65" s="283"/>
      <c r="AA65" s="283"/>
      <c r="AB65" s="283"/>
      <c r="AC65" s="283">
        <v>3</v>
      </c>
      <c r="AD65" s="283">
        <v>3</v>
      </c>
      <c r="AE65" s="283">
        <v>3</v>
      </c>
      <c r="AF65" s="283">
        <v>3</v>
      </c>
      <c r="AG65" s="283">
        <v>3</v>
      </c>
      <c r="AH65" s="283">
        <v>3</v>
      </c>
      <c r="AI65" s="283">
        <v>3</v>
      </c>
      <c r="AJ65" s="283">
        <v>3</v>
      </c>
      <c r="AK65" s="271" t="s">
        <v>36</v>
      </c>
      <c r="AL65" s="271"/>
      <c r="AM65" s="271"/>
      <c r="AN65" s="271"/>
      <c r="AO65" s="271"/>
      <c r="AP65" s="271"/>
      <c r="AQ65" s="271"/>
      <c r="AR65" s="271"/>
      <c r="AS65" s="271"/>
      <c r="AT65" s="271"/>
      <c r="AU65" s="271"/>
      <c r="AV65" s="271"/>
      <c r="AW65" s="271"/>
      <c r="AX65" s="271"/>
      <c r="AY65" s="271"/>
      <c r="AZ65" s="271"/>
      <c r="BA65" s="271"/>
      <c r="BB65" s="271"/>
      <c r="BC65" s="271"/>
      <c r="BD65" s="271"/>
      <c r="BE65" s="272">
        <v>60</v>
      </c>
    </row>
    <row r="66" spans="1:57" s="132" customFormat="1">
      <c r="A66" s="332" t="s">
        <v>75</v>
      </c>
      <c r="B66" s="333" t="s">
        <v>106</v>
      </c>
      <c r="C66" s="368"/>
      <c r="D66" s="334">
        <v>30</v>
      </c>
      <c r="E66" s="335"/>
      <c r="F66" s="335"/>
      <c r="G66" s="335"/>
      <c r="H66" s="335"/>
      <c r="I66" s="335"/>
      <c r="J66" s="335"/>
      <c r="K66" s="335"/>
      <c r="L66" s="335"/>
      <c r="M66" s="335"/>
      <c r="N66" s="335"/>
      <c r="O66" s="336"/>
      <c r="P66" s="336"/>
      <c r="Q66" s="336"/>
      <c r="R66" s="336"/>
      <c r="S66" s="336"/>
      <c r="T66" s="336"/>
      <c r="U66" s="336"/>
      <c r="V66" s="336"/>
      <c r="W66" s="336"/>
      <c r="X66" s="336"/>
      <c r="Y66" s="336"/>
      <c r="Z66" s="336"/>
      <c r="AA66" s="336"/>
      <c r="AB66" s="336"/>
      <c r="AC66" s="336"/>
      <c r="AD66" s="336"/>
      <c r="AE66" s="336"/>
      <c r="AF66" s="336"/>
      <c r="AG66" s="336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6"/>
      <c r="AT66" s="336"/>
      <c r="AU66" s="336"/>
      <c r="AV66" s="336"/>
      <c r="AW66" s="336"/>
      <c r="AX66" s="336"/>
      <c r="AY66" s="336"/>
      <c r="AZ66" s="336"/>
      <c r="BA66" s="336"/>
      <c r="BB66" s="336"/>
      <c r="BC66" s="336"/>
      <c r="BD66" s="336"/>
      <c r="BE66" s="337">
        <v>30</v>
      </c>
    </row>
    <row r="67" spans="1:57" s="177" customFormat="1">
      <c r="A67" s="355" t="s">
        <v>104</v>
      </c>
      <c r="B67" s="356" t="s">
        <v>8</v>
      </c>
      <c r="C67" s="357"/>
      <c r="D67" s="357">
        <v>60</v>
      </c>
      <c r="E67" s="358"/>
      <c r="F67" s="358"/>
      <c r="G67" s="214"/>
      <c r="H67" s="358"/>
      <c r="I67" s="358"/>
      <c r="J67" s="358"/>
      <c r="K67" s="358"/>
      <c r="L67" s="358"/>
      <c r="M67" s="358"/>
      <c r="N67" s="358"/>
      <c r="O67" s="359"/>
      <c r="P67" s="359"/>
      <c r="Q67" s="359"/>
      <c r="R67" s="359"/>
      <c r="S67" s="359"/>
      <c r="T67" s="359"/>
      <c r="U67" s="359"/>
      <c r="V67" s="359"/>
      <c r="W67" s="359"/>
      <c r="X67" s="359"/>
      <c r="Y67" s="359"/>
      <c r="Z67" s="359"/>
      <c r="AA67" s="359"/>
      <c r="AB67" s="359"/>
      <c r="AC67" s="359"/>
      <c r="AD67" s="359"/>
      <c r="AE67" s="359"/>
      <c r="AF67" s="359"/>
      <c r="AG67" s="359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59"/>
      <c r="AT67" s="359"/>
      <c r="AU67" s="359"/>
      <c r="AV67" s="359"/>
      <c r="AW67" s="359"/>
      <c r="AX67" s="359"/>
      <c r="AY67" s="359"/>
      <c r="AZ67" s="359"/>
      <c r="BA67" s="359"/>
      <c r="BB67" s="359"/>
      <c r="BC67" s="359"/>
      <c r="BD67" s="359"/>
      <c r="BE67" s="357">
        <v>40</v>
      </c>
    </row>
    <row r="68" spans="1:57">
      <c r="C68" s="253"/>
    </row>
    <row r="69" spans="1:57" s="65" customFormat="1">
      <c r="A69" s="255">
        <v>12</v>
      </c>
      <c r="B69" s="256" t="s">
        <v>113</v>
      </c>
      <c r="C69" s="257"/>
      <c r="D69" s="258"/>
      <c r="E69" s="258"/>
      <c r="F69" s="258"/>
      <c r="G69" s="259"/>
      <c r="H69" s="260"/>
      <c r="I69" s="261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3"/>
      <c r="Y69" s="262"/>
      <c r="Z69" s="264"/>
      <c r="AA69" s="264"/>
      <c r="AB69" s="264"/>
      <c r="AC69" s="262"/>
      <c r="AD69" s="262"/>
      <c r="AE69" s="262"/>
      <c r="AF69" s="262"/>
      <c r="AG69" s="262"/>
      <c r="AH69" s="262"/>
      <c r="AI69" s="262"/>
      <c r="AJ69" s="262"/>
      <c r="AK69" s="264"/>
      <c r="AL69" s="262"/>
      <c r="AM69" s="262"/>
      <c r="AN69" s="262"/>
      <c r="AO69" s="262"/>
      <c r="AP69" s="262"/>
      <c r="AQ69" s="262"/>
      <c r="AR69" s="262"/>
      <c r="AS69" s="262"/>
      <c r="AT69" s="262"/>
      <c r="AU69" s="262"/>
      <c r="AV69" s="262"/>
      <c r="AW69" s="262"/>
      <c r="AX69" s="262"/>
      <c r="AY69" s="262"/>
      <c r="AZ69" s="262"/>
      <c r="BA69" s="262"/>
      <c r="BB69" s="262"/>
      <c r="BC69" s="262"/>
      <c r="BD69" s="262"/>
      <c r="BE69" s="265">
        <f>SUM(BE70:BE71)</f>
        <v>60</v>
      </c>
    </row>
    <row r="70" spans="1:57" s="132" customFormat="1">
      <c r="A70" s="267" t="s">
        <v>60</v>
      </c>
      <c r="B70" s="278" t="s">
        <v>95</v>
      </c>
      <c r="C70" s="281"/>
      <c r="D70" s="279">
        <v>30</v>
      </c>
      <c r="E70" s="270"/>
      <c r="F70" s="270"/>
      <c r="G70" s="270"/>
      <c r="H70" s="270"/>
      <c r="I70" s="270"/>
      <c r="J70" s="270"/>
      <c r="K70" s="270"/>
      <c r="L70" s="270"/>
      <c r="M70" s="270"/>
      <c r="N70" s="270"/>
      <c r="O70" s="271"/>
      <c r="P70" s="271"/>
      <c r="Q70" s="271"/>
      <c r="R70" s="271"/>
      <c r="S70" s="271"/>
      <c r="T70" s="271"/>
      <c r="U70" s="271"/>
      <c r="V70" s="271"/>
      <c r="W70" s="271"/>
      <c r="X70" s="271"/>
      <c r="Y70" s="271"/>
      <c r="Z70" s="271"/>
      <c r="AA70" s="271"/>
      <c r="AB70" s="271"/>
      <c r="AC70" s="271"/>
      <c r="AD70" s="271"/>
      <c r="AE70" s="271"/>
      <c r="AF70" s="271"/>
      <c r="AG70" s="271"/>
      <c r="AH70" s="271"/>
      <c r="AI70" s="271"/>
      <c r="AJ70" s="271"/>
      <c r="AK70" s="271"/>
      <c r="AL70" s="271"/>
      <c r="AM70" s="271"/>
      <c r="AN70" s="271"/>
      <c r="AO70" s="271"/>
      <c r="AP70" s="271"/>
      <c r="AQ70" s="271"/>
      <c r="AR70" s="271"/>
      <c r="AS70" s="271"/>
      <c r="AT70" s="271"/>
      <c r="AU70" s="271"/>
      <c r="AV70" s="271"/>
      <c r="AW70" s="271"/>
      <c r="AX70" s="271"/>
      <c r="AY70" s="271"/>
      <c r="AZ70" s="271"/>
      <c r="BA70" s="271"/>
      <c r="BB70" s="271"/>
      <c r="BC70" s="271"/>
      <c r="BD70" s="271"/>
      <c r="BE70" s="272">
        <v>30</v>
      </c>
    </row>
    <row r="71" spans="1:57" s="132" customFormat="1">
      <c r="A71" s="332" t="s">
        <v>75</v>
      </c>
      <c r="B71" s="333" t="s">
        <v>108</v>
      </c>
      <c r="C71" s="368"/>
      <c r="D71" s="334">
        <v>30</v>
      </c>
      <c r="E71" s="335"/>
      <c r="F71" s="335"/>
      <c r="G71" s="335"/>
      <c r="H71" s="335"/>
      <c r="I71" s="335"/>
      <c r="J71" s="335"/>
      <c r="K71" s="335"/>
      <c r="L71" s="335"/>
      <c r="M71" s="335"/>
      <c r="N71" s="335"/>
      <c r="O71" s="336"/>
      <c r="P71" s="336"/>
      <c r="Q71" s="336"/>
      <c r="R71" s="336"/>
      <c r="S71" s="336"/>
      <c r="T71" s="336"/>
      <c r="U71" s="336"/>
      <c r="V71" s="336"/>
      <c r="W71" s="336"/>
      <c r="X71" s="336"/>
      <c r="Y71" s="336"/>
      <c r="Z71" s="336"/>
      <c r="AA71" s="336"/>
      <c r="AB71" s="336"/>
      <c r="AC71" s="336"/>
      <c r="AD71" s="336"/>
      <c r="AE71" s="336"/>
      <c r="AF71" s="336"/>
      <c r="AG71" s="336"/>
      <c r="AH71" s="336"/>
      <c r="AI71" s="336"/>
      <c r="AJ71" s="336"/>
      <c r="AK71" s="336"/>
      <c r="AL71" s="336"/>
      <c r="AM71" s="336"/>
      <c r="AN71" s="336"/>
      <c r="AO71" s="336"/>
      <c r="AP71" s="336"/>
      <c r="AQ71" s="336"/>
      <c r="AR71" s="336"/>
      <c r="AS71" s="336"/>
      <c r="AT71" s="336"/>
      <c r="AU71" s="336"/>
      <c r="AV71" s="336"/>
      <c r="AW71" s="336"/>
      <c r="AX71" s="336"/>
      <c r="AY71" s="336"/>
      <c r="AZ71" s="336"/>
      <c r="BA71" s="336"/>
      <c r="BB71" s="336"/>
      <c r="BC71" s="336"/>
      <c r="BD71" s="336"/>
      <c r="BE71" s="337">
        <v>30</v>
      </c>
    </row>
    <row r="72" spans="1:57" s="6" customFormat="1" ht="12.6" thickBot="1">
      <c r="A72" s="169"/>
      <c r="B72" s="230"/>
      <c r="C72" s="254"/>
      <c r="D72" s="170"/>
      <c r="E72" s="151"/>
      <c r="F72" s="151"/>
      <c r="G72" s="143"/>
      <c r="H72" s="152"/>
      <c r="I72" s="153"/>
      <c r="J72" s="154"/>
      <c r="K72" s="154"/>
      <c r="L72" s="154"/>
      <c r="M72" s="154"/>
      <c r="N72" s="154"/>
      <c r="O72" s="154"/>
      <c r="P72" s="154"/>
      <c r="Q72" s="154"/>
      <c r="R72" s="154"/>
      <c r="S72" s="154"/>
      <c r="T72" s="154"/>
      <c r="U72" s="154"/>
      <c r="V72" s="154"/>
      <c r="W72" s="154"/>
      <c r="X72" s="155"/>
      <c r="Y72" s="154"/>
      <c r="Z72" s="156"/>
      <c r="AA72" s="156"/>
      <c r="AB72" s="156"/>
      <c r="AC72" s="154"/>
      <c r="AD72" s="154"/>
      <c r="AE72" s="154"/>
      <c r="AF72" s="154"/>
      <c r="AG72" s="154"/>
      <c r="AH72" s="154"/>
      <c r="AI72" s="154"/>
      <c r="AJ72" s="154"/>
      <c r="AK72" s="156"/>
      <c r="AL72" s="154"/>
      <c r="AM72" s="154"/>
      <c r="AN72" s="154"/>
      <c r="AO72" s="154"/>
      <c r="AP72" s="154"/>
      <c r="AQ72" s="154"/>
      <c r="AR72" s="154"/>
      <c r="AS72" s="154"/>
      <c r="AT72" s="154"/>
      <c r="AU72" s="154"/>
      <c r="AV72" s="154"/>
      <c r="AW72" s="154"/>
      <c r="AX72" s="154"/>
      <c r="AY72" s="154"/>
      <c r="AZ72" s="154"/>
      <c r="BA72" s="154"/>
      <c r="BB72" s="154"/>
      <c r="BC72" s="154"/>
      <c r="BD72" s="154"/>
      <c r="BE72" s="157"/>
    </row>
    <row r="73" spans="1:57" ht="12.6" thickBot="1">
      <c r="A73" s="184" t="s">
        <v>29</v>
      </c>
      <c r="B73" s="231"/>
      <c r="C73" s="206"/>
      <c r="D73" s="185"/>
      <c r="E73" s="186"/>
      <c r="F73" s="186"/>
      <c r="G73" s="187"/>
      <c r="H73" s="186"/>
      <c r="I73" s="186"/>
      <c r="J73" s="186"/>
      <c r="K73" s="186"/>
      <c r="L73" s="186"/>
      <c r="M73" s="186"/>
      <c r="N73" s="186"/>
      <c r="O73" s="186"/>
      <c r="P73" s="186"/>
      <c r="Q73" s="186"/>
      <c r="R73" s="186"/>
      <c r="S73" s="186"/>
      <c r="T73" s="188"/>
      <c r="U73" s="186"/>
      <c r="V73" s="186"/>
      <c r="W73" s="186"/>
      <c r="X73" s="189"/>
      <c r="Y73" s="186"/>
      <c r="Z73" s="186"/>
      <c r="AA73" s="186"/>
      <c r="AB73" s="186"/>
      <c r="AC73" s="186"/>
      <c r="AD73" s="186"/>
      <c r="AE73" s="186"/>
      <c r="AF73" s="186"/>
      <c r="AG73" s="186"/>
      <c r="AH73" s="186"/>
      <c r="AI73" s="186"/>
      <c r="AJ73" s="186"/>
      <c r="AK73" s="190"/>
      <c r="AL73" s="186"/>
      <c r="AM73" s="186"/>
      <c r="AN73" s="186"/>
      <c r="AO73" s="186"/>
      <c r="AP73" s="186"/>
      <c r="AQ73" s="186"/>
      <c r="AR73" s="186"/>
      <c r="AS73" s="186"/>
      <c r="AT73" s="186"/>
      <c r="AU73" s="186"/>
      <c r="AV73" s="186"/>
      <c r="AW73" s="186"/>
      <c r="AX73" s="186"/>
      <c r="AY73" s="186"/>
      <c r="AZ73" s="186"/>
      <c r="BA73" s="186"/>
      <c r="BB73" s="186"/>
      <c r="BC73" s="186"/>
      <c r="BD73" s="185"/>
      <c r="BE73" s="191">
        <f>SUM(BE63+BE57+BE10+BE13+BE17+BE23+BE29+BE35+BE40+BE45+BE51)</f>
        <v>1515</v>
      </c>
    </row>
    <row r="75" spans="1:57">
      <c r="A75" s="10"/>
      <c r="B75" s="10"/>
      <c r="C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</row>
    <row r="76" spans="1:57">
      <c r="A76" s="10"/>
      <c r="B76" s="10"/>
      <c r="C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</row>
    <row r="77" spans="1:57">
      <c r="A77" s="10"/>
      <c r="B77" s="10"/>
      <c r="C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</row>
    <row r="78" spans="1:57">
      <c r="A78" s="10"/>
      <c r="B78" s="10"/>
      <c r="C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</row>
    <row r="79" spans="1:57">
      <c r="A79" s="10"/>
      <c r="B79" s="10"/>
      <c r="C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</row>
    <row r="80" spans="1:57">
      <c r="A80" s="10"/>
      <c r="B80" s="10"/>
      <c r="C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</row>
    <row r="81" spans="1:55">
      <c r="A81" s="10"/>
      <c r="B81" s="10"/>
      <c r="C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</row>
    <row r="82" spans="1:55">
      <c r="A82" s="10"/>
      <c r="B82" s="10"/>
      <c r="C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</row>
  </sheetData>
  <mergeCells count="19">
    <mergeCell ref="AU6:AY6"/>
    <mergeCell ref="AZ6:BD6"/>
    <mergeCell ref="BE6:BE7"/>
    <mergeCell ref="X6:Y6"/>
    <mergeCell ref="Z6:AC6"/>
    <mergeCell ref="AD6:AG6"/>
    <mergeCell ref="AH6:AL6"/>
    <mergeCell ref="AM6:AP6"/>
    <mergeCell ref="AQ6:AT6"/>
    <mergeCell ref="H2:BD2"/>
    <mergeCell ref="A4:BE4"/>
    <mergeCell ref="A6:A9"/>
    <mergeCell ref="B6:B9"/>
    <mergeCell ref="C6:C9"/>
    <mergeCell ref="D6:D9"/>
    <mergeCell ref="E6:H6"/>
    <mergeCell ref="I6:L6"/>
    <mergeCell ref="M6:P6"/>
    <mergeCell ref="Q6:T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O218"/>
  <sheetViews>
    <sheetView tabSelected="1" topLeftCell="A7" workbookViewId="0">
      <selection activeCell="B25" sqref="B25"/>
    </sheetView>
  </sheetViews>
  <sheetFormatPr defaultRowHeight="12"/>
  <cols>
    <col min="1" max="1" width="4.21875" style="183" customWidth="1"/>
    <col min="2" max="2" width="23.5546875" style="232" customWidth="1"/>
    <col min="3" max="4" width="1.77734375" style="6" hidden="1" customWidth="1"/>
    <col min="5" max="5" width="1.77734375" style="101" hidden="1" customWidth="1"/>
    <col min="6" max="7" width="1.77734375" style="6" hidden="1" customWidth="1"/>
    <col min="8" max="8" width="2.77734375" style="6" hidden="1" customWidth="1"/>
    <col min="9" max="17" width="1.77734375" style="6" hidden="1" customWidth="1"/>
    <col min="18" max="18" width="1.77734375" style="7" hidden="1" customWidth="1"/>
    <col min="19" max="21" width="1.77734375" style="6" hidden="1" customWidth="1"/>
    <col min="22" max="22" width="1.77734375" style="8" hidden="1" customWidth="1"/>
    <col min="23" max="34" width="1.77734375" style="6" hidden="1" customWidth="1"/>
    <col min="35" max="35" width="1.77734375" style="9" hidden="1" customWidth="1"/>
    <col min="36" max="53" width="1.77734375" style="6" hidden="1" customWidth="1"/>
    <col min="54" max="54" width="8.5546875" style="10" customWidth="1"/>
    <col min="55" max="55" width="9" style="10" customWidth="1"/>
    <col min="56" max="56" width="11" style="305" customWidth="1"/>
    <col min="57" max="66" width="1.77734375" style="10" customWidth="1"/>
    <col min="67" max="67" width="1.77734375" style="252" customWidth="1"/>
    <col min="68" max="91" width="1.77734375" style="10" customWidth="1"/>
    <col min="92" max="16384" width="8.88671875" style="10"/>
  </cols>
  <sheetData>
    <row r="1" spans="1:67">
      <c r="A1" s="1" t="s">
        <v>10</v>
      </c>
      <c r="B1" s="219"/>
      <c r="C1" s="3"/>
      <c r="D1" s="3"/>
      <c r="E1" s="4"/>
      <c r="F1" s="5"/>
      <c r="G1" s="3"/>
      <c r="BD1" s="6"/>
    </row>
    <row r="2" spans="1:67">
      <c r="A2" s="1" t="s">
        <v>11</v>
      </c>
      <c r="B2" s="219"/>
      <c r="C2" s="3"/>
      <c r="D2" s="11"/>
      <c r="E2" s="4"/>
      <c r="F2" s="12" t="s">
        <v>12</v>
      </c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D2" s="6"/>
    </row>
    <row r="3" spans="1:67">
      <c r="A3" s="13"/>
      <c r="B3" s="220"/>
      <c r="C3" s="14"/>
      <c r="D3" s="3"/>
      <c r="E3" s="4"/>
      <c r="F3" s="5"/>
      <c r="G3" s="3"/>
      <c r="BD3" s="6"/>
    </row>
    <row r="4" spans="1:67" s="16" customFormat="1" ht="22.8">
      <c r="A4" s="15" t="s">
        <v>13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D4" s="6"/>
      <c r="BO4" s="328"/>
    </row>
    <row r="5" spans="1:67" s="18" customFormat="1">
      <c r="A5" s="17"/>
      <c r="B5" s="221"/>
      <c r="C5" s="20"/>
      <c r="D5" s="20"/>
      <c r="E5" s="21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2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3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D5" s="6"/>
      <c r="BO5" s="329"/>
    </row>
    <row r="6" spans="1:67" s="6" customFormat="1" ht="12" customHeight="1">
      <c r="A6" s="317" t="s">
        <v>14</v>
      </c>
      <c r="B6" s="318" t="s">
        <v>111</v>
      </c>
      <c r="C6" s="318" t="s">
        <v>17</v>
      </c>
      <c r="D6" s="318"/>
      <c r="E6" s="318"/>
      <c r="F6" s="318"/>
      <c r="G6" s="319" t="s">
        <v>18</v>
      </c>
      <c r="H6" s="319"/>
      <c r="I6" s="319"/>
      <c r="J6" s="319"/>
      <c r="K6" s="320" t="s">
        <v>19</v>
      </c>
      <c r="L6" s="320"/>
      <c r="M6" s="320"/>
      <c r="N6" s="320"/>
      <c r="O6" s="320" t="s">
        <v>20</v>
      </c>
      <c r="P6" s="320"/>
      <c r="Q6" s="320"/>
      <c r="R6" s="320"/>
      <c r="S6" s="321" t="s">
        <v>21</v>
      </c>
      <c r="T6" s="321"/>
      <c r="U6" s="321"/>
      <c r="V6" s="320" t="s">
        <v>21</v>
      </c>
      <c r="W6" s="320"/>
      <c r="X6" s="320" t="s">
        <v>22</v>
      </c>
      <c r="Y6" s="320"/>
      <c r="Z6" s="320"/>
      <c r="AA6" s="320"/>
      <c r="AB6" s="320" t="s">
        <v>23</v>
      </c>
      <c r="AC6" s="320"/>
      <c r="AD6" s="320"/>
      <c r="AE6" s="320"/>
      <c r="AF6" s="320" t="s">
        <v>24</v>
      </c>
      <c r="AG6" s="320"/>
      <c r="AH6" s="320"/>
      <c r="AI6" s="320"/>
      <c r="AJ6" s="320"/>
      <c r="AK6" s="320" t="s">
        <v>25</v>
      </c>
      <c r="AL6" s="320"/>
      <c r="AM6" s="320"/>
      <c r="AN6" s="320"/>
      <c r="AO6" s="320" t="s">
        <v>26</v>
      </c>
      <c r="AP6" s="320"/>
      <c r="AQ6" s="320"/>
      <c r="AR6" s="320"/>
      <c r="AS6" s="320" t="s">
        <v>27</v>
      </c>
      <c r="AT6" s="320"/>
      <c r="AU6" s="320"/>
      <c r="AV6" s="320"/>
      <c r="AW6" s="320"/>
      <c r="AX6" s="320" t="s">
        <v>28</v>
      </c>
      <c r="AY6" s="320"/>
      <c r="AZ6" s="320"/>
      <c r="BA6" s="320"/>
      <c r="BB6" s="318" t="s">
        <v>109</v>
      </c>
      <c r="BC6" s="318" t="s">
        <v>110</v>
      </c>
      <c r="BD6" s="318" t="s">
        <v>29</v>
      </c>
      <c r="BO6" s="252"/>
    </row>
    <row r="7" spans="1:67" s="6" customFormat="1" ht="15" customHeight="1">
      <c r="A7" s="317"/>
      <c r="B7" s="318"/>
      <c r="C7" s="40">
        <v>1</v>
      </c>
      <c r="D7" s="40">
        <v>2</v>
      </c>
      <c r="E7" s="40">
        <v>3</v>
      </c>
      <c r="F7" s="40">
        <v>4</v>
      </c>
      <c r="G7" s="40">
        <v>5</v>
      </c>
      <c r="H7" s="40">
        <v>6</v>
      </c>
      <c r="I7" s="40">
        <v>7</v>
      </c>
      <c r="J7" s="40">
        <v>8</v>
      </c>
      <c r="K7" s="40">
        <v>9</v>
      </c>
      <c r="L7" s="40">
        <v>10</v>
      </c>
      <c r="M7" s="40">
        <v>11</v>
      </c>
      <c r="N7" s="40">
        <v>12</v>
      </c>
      <c r="O7" s="40">
        <v>13</v>
      </c>
      <c r="P7" s="40">
        <v>14</v>
      </c>
      <c r="Q7" s="40">
        <v>15</v>
      </c>
      <c r="R7" s="40">
        <v>16</v>
      </c>
      <c r="S7" s="40">
        <v>17</v>
      </c>
      <c r="T7" s="40">
        <v>18</v>
      </c>
      <c r="U7" s="40">
        <v>19</v>
      </c>
      <c r="V7" s="322">
        <v>20</v>
      </c>
      <c r="W7" s="40">
        <v>21</v>
      </c>
      <c r="X7" s="40">
        <v>22</v>
      </c>
      <c r="Y7" s="40">
        <v>23</v>
      </c>
      <c r="Z7" s="40">
        <v>24</v>
      </c>
      <c r="AA7" s="40">
        <v>25</v>
      </c>
      <c r="AB7" s="40">
        <v>26</v>
      </c>
      <c r="AC7" s="40">
        <v>27</v>
      </c>
      <c r="AD7" s="40">
        <v>28</v>
      </c>
      <c r="AE7" s="40">
        <v>29</v>
      </c>
      <c r="AF7" s="40">
        <v>30</v>
      </c>
      <c r="AG7" s="40">
        <v>31</v>
      </c>
      <c r="AH7" s="40">
        <v>32</v>
      </c>
      <c r="AI7" s="323">
        <v>33</v>
      </c>
      <c r="AJ7" s="40">
        <v>34</v>
      </c>
      <c r="AK7" s="40">
        <v>35</v>
      </c>
      <c r="AL7" s="40">
        <v>36</v>
      </c>
      <c r="AM7" s="40">
        <v>37</v>
      </c>
      <c r="AN7" s="40">
        <v>38</v>
      </c>
      <c r="AO7" s="40">
        <v>39</v>
      </c>
      <c r="AP7" s="40">
        <v>40</v>
      </c>
      <c r="AQ7" s="40">
        <v>41</v>
      </c>
      <c r="AR7" s="40">
        <v>42</v>
      </c>
      <c r="AS7" s="40">
        <v>43</v>
      </c>
      <c r="AT7" s="40">
        <v>44</v>
      </c>
      <c r="AU7" s="40">
        <v>45</v>
      </c>
      <c r="AV7" s="40">
        <v>46</v>
      </c>
      <c r="AW7" s="40">
        <v>47</v>
      </c>
      <c r="AX7" s="40">
        <v>48</v>
      </c>
      <c r="AY7" s="40">
        <v>49</v>
      </c>
      <c r="AZ7" s="40">
        <v>50</v>
      </c>
      <c r="BA7" s="40">
        <v>51</v>
      </c>
      <c r="BB7" s="318"/>
      <c r="BC7" s="318"/>
      <c r="BD7" s="318"/>
      <c r="BO7" s="252"/>
    </row>
    <row r="8" spans="1:67" s="6" customFormat="1" ht="14.4" customHeight="1">
      <c r="A8" s="317"/>
      <c r="B8" s="31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>
        <v>2</v>
      </c>
      <c r="S8" s="40">
        <v>28</v>
      </c>
      <c r="T8" s="40">
        <v>4</v>
      </c>
      <c r="U8" s="40">
        <v>11</v>
      </c>
      <c r="V8" s="322">
        <v>18</v>
      </c>
      <c r="W8" s="40">
        <v>25</v>
      </c>
      <c r="X8" s="323">
        <v>1</v>
      </c>
      <c r="Y8" s="323">
        <v>8</v>
      </c>
      <c r="Z8" s="323">
        <v>15</v>
      </c>
      <c r="AA8" s="40">
        <v>22</v>
      </c>
      <c r="AB8" s="40">
        <v>29</v>
      </c>
      <c r="AC8" s="40">
        <v>7</v>
      </c>
      <c r="AD8" s="40">
        <v>14</v>
      </c>
      <c r="AE8" s="40">
        <v>21</v>
      </c>
      <c r="AF8" s="40">
        <v>28</v>
      </c>
      <c r="AG8" s="40">
        <v>4</v>
      </c>
      <c r="AH8" s="40">
        <v>11</v>
      </c>
      <c r="AI8" s="323">
        <v>18</v>
      </c>
      <c r="AJ8" s="40">
        <v>25</v>
      </c>
      <c r="AK8" s="40">
        <v>2</v>
      </c>
      <c r="AL8" s="40">
        <v>9</v>
      </c>
      <c r="AM8" s="40">
        <v>16</v>
      </c>
      <c r="AN8" s="40">
        <v>23</v>
      </c>
      <c r="AO8" s="40">
        <v>30</v>
      </c>
      <c r="AP8" s="40">
        <v>6</v>
      </c>
      <c r="AQ8" s="40">
        <v>13</v>
      </c>
      <c r="AR8" s="40">
        <v>20</v>
      </c>
      <c r="AS8" s="40">
        <v>27</v>
      </c>
      <c r="AT8" s="40">
        <v>4</v>
      </c>
      <c r="AU8" s="40">
        <v>11</v>
      </c>
      <c r="AV8" s="40">
        <v>18</v>
      </c>
      <c r="AW8" s="40">
        <v>25</v>
      </c>
      <c r="AX8" s="40">
        <v>1</v>
      </c>
      <c r="AY8" s="40">
        <v>8</v>
      </c>
      <c r="AZ8" s="40">
        <v>15</v>
      </c>
      <c r="BA8" s="40">
        <v>22</v>
      </c>
      <c r="BB8" s="318"/>
      <c r="BC8" s="318"/>
      <c r="BD8" s="318"/>
      <c r="BO8" s="252"/>
    </row>
    <row r="9" spans="1:67" s="6" customFormat="1" ht="15" customHeight="1">
      <c r="A9" s="317"/>
      <c r="B9" s="318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>
        <v>2</v>
      </c>
      <c r="T9" s="40">
        <v>9</v>
      </c>
      <c r="U9" s="40">
        <v>16</v>
      </c>
      <c r="V9" s="322">
        <v>23</v>
      </c>
      <c r="W9" s="40">
        <v>30</v>
      </c>
      <c r="X9" s="323">
        <v>6</v>
      </c>
      <c r="Y9" s="323">
        <v>13</v>
      </c>
      <c r="Z9" s="323">
        <v>20</v>
      </c>
      <c r="AA9" s="40">
        <v>27</v>
      </c>
      <c r="AB9" s="40">
        <v>5</v>
      </c>
      <c r="AC9" s="40">
        <v>12</v>
      </c>
      <c r="AD9" s="40">
        <v>19</v>
      </c>
      <c r="AE9" s="40">
        <v>26</v>
      </c>
      <c r="AF9" s="40">
        <v>2</v>
      </c>
      <c r="AG9" s="40">
        <v>9</v>
      </c>
      <c r="AH9" s="40">
        <v>16</v>
      </c>
      <c r="AI9" s="323">
        <v>23</v>
      </c>
      <c r="AJ9" s="40">
        <v>30</v>
      </c>
      <c r="AK9" s="40">
        <v>7</v>
      </c>
      <c r="AL9" s="40">
        <v>14</v>
      </c>
      <c r="AM9" s="40">
        <v>21</v>
      </c>
      <c r="AN9" s="40">
        <v>28</v>
      </c>
      <c r="AO9" s="40">
        <v>4</v>
      </c>
      <c r="AP9" s="40">
        <v>11</v>
      </c>
      <c r="AQ9" s="40">
        <v>18</v>
      </c>
      <c r="AR9" s="40">
        <v>25</v>
      </c>
      <c r="AS9" s="40">
        <v>2</v>
      </c>
      <c r="AT9" s="40">
        <v>9</v>
      </c>
      <c r="AU9" s="40">
        <v>16</v>
      </c>
      <c r="AV9" s="40">
        <v>23</v>
      </c>
      <c r="AW9" s="40">
        <v>30</v>
      </c>
      <c r="AX9" s="40">
        <v>6</v>
      </c>
      <c r="AY9" s="40">
        <v>13</v>
      </c>
      <c r="AZ9" s="40">
        <v>20</v>
      </c>
      <c r="BA9" s="40">
        <v>27</v>
      </c>
      <c r="BB9" s="318"/>
      <c r="BC9" s="318"/>
      <c r="BD9" s="318"/>
      <c r="BO9" s="252"/>
    </row>
    <row r="10" spans="1:67" s="65" customFormat="1" ht="13.8">
      <c r="A10" s="308">
        <v>1</v>
      </c>
      <c r="B10" s="326" t="s">
        <v>30</v>
      </c>
      <c r="C10" s="309"/>
      <c r="D10" s="311"/>
      <c r="E10" s="310"/>
      <c r="F10" s="311"/>
      <c r="G10" s="312"/>
      <c r="H10" s="313"/>
      <c r="I10" s="313"/>
      <c r="J10" s="313"/>
      <c r="K10" s="313"/>
      <c r="L10" s="313"/>
      <c r="M10" s="313"/>
      <c r="N10" s="313"/>
      <c r="O10" s="313"/>
      <c r="P10" s="313"/>
      <c r="Q10" s="313"/>
      <c r="R10" s="313"/>
      <c r="S10" s="313"/>
      <c r="T10" s="313"/>
      <c r="U10" s="313"/>
      <c r="V10" s="314"/>
      <c r="W10" s="313"/>
      <c r="X10" s="315"/>
      <c r="Y10" s="315"/>
      <c r="Z10" s="315"/>
      <c r="AA10" s="313"/>
      <c r="AB10" s="313"/>
      <c r="AC10" s="313"/>
      <c r="AD10" s="313"/>
      <c r="AE10" s="313"/>
      <c r="AF10" s="313"/>
      <c r="AG10" s="313"/>
      <c r="AH10" s="313"/>
      <c r="AI10" s="315"/>
      <c r="AJ10" s="313"/>
      <c r="AK10" s="313"/>
      <c r="AL10" s="313"/>
      <c r="AM10" s="313"/>
      <c r="AN10" s="313"/>
      <c r="AO10" s="313"/>
      <c r="AP10" s="313"/>
      <c r="AQ10" s="313"/>
      <c r="AR10" s="313"/>
      <c r="AS10" s="313"/>
      <c r="AT10" s="313"/>
      <c r="AU10" s="313"/>
      <c r="AV10" s="313"/>
      <c r="AW10" s="313"/>
      <c r="AX10" s="313"/>
      <c r="AY10" s="313"/>
      <c r="AZ10" s="313"/>
      <c r="BA10" s="313"/>
      <c r="BB10" s="324">
        <v>135</v>
      </c>
      <c r="BC10" s="324">
        <v>0</v>
      </c>
      <c r="BD10" s="307">
        <f>BB10+BC10</f>
        <v>135</v>
      </c>
      <c r="BO10" s="330"/>
    </row>
    <row r="11" spans="1:67" s="65" customFormat="1" ht="13.8">
      <c r="A11" s="308">
        <v>2</v>
      </c>
      <c r="B11" s="327" t="s">
        <v>54</v>
      </c>
      <c r="C11" s="309"/>
      <c r="D11" s="309"/>
      <c r="E11" s="310"/>
      <c r="F11" s="311"/>
      <c r="G11" s="312"/>
      <c r="H11" s="313"/>
      <c r="I11" s="313"/>
      <c r="J11" s="313"/>
      <c r="K11" s="313"/>
      <c r="L11" s="313"/>
      <c r="M11" s="313"/>
      <c r="N11" s="313"/>
      <c r="O11" s="313"/>
      <c r="P11" s="313"/>
      <c r="Q11" s="313"/>
      <c r="R11" s="313"/>
      <c r="S11" s="313"/>
      <c r="T11" s="313"/>
      <c r="U11" s="313"/>
      <c r="V11" s="314"/>
      <c r="W11" s="313"/>
      <c r="X11" s="315"/>
      <c r="Y11" s="315"/>
      <c r="Z11" s="315"/>
      <c r="AA11" s="313"/>
      <c r="AB11" s="313"/>
      <c r="AC11" s="313"/>
      <c r="AD11" s="313"/>
      <c r="AE11" s="313"/>
      <c r="AF11" s="313"/>
      <c r="AG11" s="313"/>
      <c r="AH11" s="313"/>
      <c r="AI11" s="315"/>
      <c r="AJ11" s="313"/>
      <c r="AK11" s="313"/>
      <c r="AL11" s="313"/>
      <c r="AM11" s="313"/>
      <c r="AN11" s="313"/>
      <c r="AO11" s="313"/>
      <c r="AP11" s="313"/>
      <c r="AQ11" s="313"/>
      <c r="AR11" s="313"/>
      <c r="AS11" s="313"/>
      <c r="AT11" s="313"/>
      <c r="AU11" s="313"/>
      <c r="AV11" s="313"/>
      <c r="AW11" s="313"/>
      <c r="AX11" s="313"/>
      <c r="AY11" s="313"/>
      <c r="AZ11" s="313"/>
      <c r="BA11" s="313"/>
      <c r="BB11" s="324">
        <v>135</v>
      </c>
      <c r="BC11" s="324">
        <v>60</v>
      </c>
      <c r="BD11" s="307">
        <f>BB11+BC11</f>
        <v>195</v>
      </c>
      <c r="BO11" s="330"/>
    </row>
    <row r="12" spans="1:67" s="65" customFormat="1" ht="13.8">
      <c r="A12" s="308">
        <v>3</v>
      </c>
      <c r="B12" s="327" t="s">
        <v>37</v>
      </c>
      <c r="C12" s="309"/>
      <c r="D12" s="311"/>
      <c r="E12" s="325"/>
      <c r="F12" s="311"/>
      <c r="G12" s="312"/>
      <c r="H12" s="313"/>
      <c r="I12" s="313"/>
      <c r="J12" s="313"/>
      <c r="K12" s="313"/>
      <c r="L12" s="313"/>
      <c r="M12" s="313"/>
      <c r="N12" s="313"/>
      <c r="O12" s="313"/>
      <c r="P12" s="313"/>
      <c r="Q12" s="313"/>
      <c r="R12" s="313"/>
      <c r="S12" s="313"/>
      <c r="T12" s="313"/>
      <c r="U12" s="313"/>
      <c r="V12" s="314"/>
      <c r="W12" s="313"/>
      <c r="X12" s="315"/>
      <c r="Y12" s="315"/>
      <c r="Z12" s="315"/>
      <c r="AA12" s="313"/>
      <c r="AB12" s="313"/>
      <c r="AC12" s="313"/>
      <c r="AD12" s="313"/>
      <c r="AE12" s="313"/>
      <c r="AF12" s="313"/>
      <c r="AG12" s="313"/>
      <c r="AH12" s="313"/>
      <c r="AI12" s="315"/>
      <c r="AJ12" s="313"/>
      <c r="AK12" s="313"/>
      <c r="AL12" s="313"/>
      <c r="AM12" s="313"/>
      <c r="AN12" s="313"/>
      <c r="AO12" s="313"/>
      <c r="AP12" s="313"/>
      <c r="AQ12" s="313"/>
      <c r="AR12" s="313"/>
      <c r="AS12" s="313"/>
      <c r="AT12" s="313"/>
      <c r="AU12" s="313"/>
      <c r="AV12" s="313"/>
      <c r="AW12" s="313"/>
      <c r="AX12" s="313"/>
      <c r="AY12" s="313"/>
      <c r="AZ12" s="313"/>
      <c r="BA12" s="313"/>
      <c r="BB12" s="324">
        <v>115</v>
      </c>
      <c r="BC12" s="324">
        <v>210</v>
      </c>
      <c r="BD12" s="307">
        <f>BB12+BC12</f>
        <v>325</v>
      </c>
      <c r="BO12" s="330"/>
    </row>
    <row r="13" spans="1:67" s="65" customFormat="1" ht="13.8">
      <c r="A13" s="308">
        <v>4</v>
      </c>
      <c r="B13" s="327" t="s">
        <v>38</v>
      </c>
      <c r="C13" s="309"/>
      <c r="D13" s="311"/>
      <c r="E13" s="310"/>
      <c r="F13" s="311"/>
      <c r="G13" s="312"/>
      <c r="H13" s="313"/>
      <c r="I13" s="313"/>
      <c r="J13" s="313"/>
      <c r="K13" s="313"/>
      <c r="L13" s="313"/>
      <c r="M13" s="313"/>
      <c r="N13" s="313"/>
      <c r="O13" s="313"/>
      <c r="P13" s="313"/>
      <c r="Q13" s="313"/>
      <c r="R13" s="313"/>
      <c r="S13" s="313"/>
      <c r="T13" s="313"/>
      <c r="U13" s="313"/>
      <c r="V13" s="314"/>
      <c r="W13" s="313"/>
      <c r="X13" s="315"/>
      <c r="Y13" s="315"/>
      <c r="Z13" s="315"/>
      <c r="AA13" s="313"/>
      <c r="AB13" s="313"/>
      <c r="AC13" s="313"/>
      <c r="AD13" s="313"/>
      <c r="AE13" s="313"/>
      <c r="AF13" s="313"/>
      <c r="AG13" s="313"/>
      <c r="AH13" s="313"/>
      <c r="AI13" s="315"/>
      <c r="AJ13" s="313"/>
      <c r="AK13" s="313"/>
      <c r="AL13" s="313"/>
      <c r="AM13" s="313"/>
      <c r="AN13" s="313"/>
      <c r="AO13" s="313"/>
      <c r="AP13" s="313"/>
      <c r="AQ13" s="313"/>
      <c r="AR13" s="313"/>
      <c r="AS13" s="313"/>
      <c r="AT13" s="313"/>
      <c r="AU13" s="313"/>
      <c r="AV13" s="313"/>
      <c r="AW13" s="313"/>
      <c r="AX13" s="313"/>
      <c r="AY13" s="313"/>
      <c r="AZ13" s="313"/>
      <c r="BA13" s="313"/>
      <c r="BB13" s="324">
        <v>130</v>
      </c>
      <c r="BC13" s="324">
        <v>150</v>
      </c>
      <c r="BD13" s="307">
        <f>BB13+BC13</f>
        <v>280</v>
      </c>
      <c r="BO13" s="330"/>
    </row>
    <row r="14" spans="1:67" s="65" customFormat="1" ht="13.8">
      <c r="A14" s="308">
        <v>5</v>
      </c>
      <c r="B14" s="327" t="s">
        <v>40</v>
      </c>
      <c r="C14" s="309"/>
      <c r="D14" s="309"/>
      <c r="E14" s="310"/>
      <c r="F14" s="311"/>
      <c r="G14" s="312"/>
      <c r="H14" s="313"/>
      <c r="I14" s="313"/>
      <c r="J14" s="313"/>
      <c r="K14" s="313"/>
      <c r="L14" s="313"/>
      <c r="M14" s="313"/>
      <c r="N14" s="313"/>
      <c r="O14" s="313"/>
      <c r="P14" s="313"/>
      <c r="Q14" s="313"/>
      <c r="R14" s="313"/>
      <c r="S14" s="313"/>
      <c r="T14" s="313"/>
      <c r="U14" s="313"/>
      <c r="V14" s="314"/>
      <c r="W14" s="313"/>
      <c r="X14" s="315"/>
      <c r="Y14" s="315"/>
      <c r="Z14" s="315"/>
      <c r="AA14" s="313"/>
      <c r="AB14" s="313"/>
      <c r="AC14" s="313"/>
      <c r="AD14" s="313"/>
      <c r="AE14" s="313"/>
      <c r="AF14" s="313"/>
      <c r="AG14" s="313"/>
      <c r="AH14" s="313"/>
      <c r="AI14" s="315"/>
      <c r="AJ14" s="313"/>
      <c r="AK14" s="313"/>
      <c r="AL14" s="313"/>
      <c r="AM14" s="313"/>
      <c r="AN14" s="313"/>
      <c r="AO14" s="313"/>
      <c r="AP14" s="313"/>
      <c r="AQ14" s="313"/>
      <c r="AR14" s="313"/>
      <c r="AS14" s="313"/>
      <c r="AT14" s="313"/>
      <c r="AU14" s="313"/>
      <c r="AV14" s="313"/>
      <c r="AW14" s="313"/>
      <c r="AX14" s="313"/>
      <c r="AY14" s="313"/>
      <c r="AZ14" s="313"/>
      <c r="BA14" s="313"/>
      <c r="BB14" s="324">
        <v>180</v>
      </c>
      <c r="BC14" s="324">
        <v>130</v>
      </c>
      <c r="BD14" s="307">
        <f>BB14+BC14</f>
        <v>310</v>
      </c>
      <c r="BO14" s="330"/>
    </row>
    <row r="15" spans="1:67" s="65" customFormat="1" ht="13.8">
      <c r="A15" s="308">
        <v>6</v>
      </c>
      <c r="B15" s="327" t="s">
        <v>42</v>
      </c>
      <c r="C15" s="311"/>
      <c r="D15" s="311"/>
      <c r="E15" s="325"/>
      <c r="F15" s="311"/>
      <c r="G15" s="312"/>
      <c r="H15" s="313"/>
      <c r="I15" s="313"/>
      <c r="J15" s="313"/>
      <c r="K15" s="313"/>
      <c r="L15" s="313"/>
      <c r="M15" s="313"/>
      <c r="N15" s="313"/>
      <c r="O15" s="313"/>
      <c r="P15" s="313"/>
      <c r="Q15" s="313"/>
      <c r="R15" s="313"/>
      <c r="S15" s="313"/>
      <c r="T15" s="313"/>
      <c r="U15" s="313"/>
      <c r="V15" s="314"/>
      <c r="W15" s="313"/>
      <c r="X15" s="315"/>
      <c r="Y15" s="315"/>
      <c r="Z15" s="315"/>
      <c r="AA15" s="313"/>
      <c r="AB15" s="313"/>
      <c r="AC15" s="313"/>
      <c r="AD15" s="313"/>
      <c r="AE15" s="313"/>
      <c r="AF15" s="313"/>
      <c r="AG15" s="313"/>
      <c r="AH15" s="313"/>
      <c r="AI15" s="315"/>
      <c r="AJ15" s="313"/>
      <c r="AK15" s="313"/>
      <c r="AL15" s="313"/>
      <c r="AM15" s="313"/>
      <c r="AN15" s="313"/>
      <c r="AO15" s="313"/>
      <c r="AP15" s="313"/>
      <c r="AQ15" s="313"/>
      <c r="AR15" s="313"/>
      <c r="AS15" s="313"/>
      <c r="AT15" s="313"/>
      <c r="AU15" s="313"/>
      <c r="AV15" s="313"/>
      <c r="AW15" s="313"/>
      <c r="AX15" s="313"/>
      <c r="AY15" s="313"/>
      <c r="AZ15" s="313"/>
      <c r="BA15" s="313"/>
      <c r="BB15" s="324">
        <v>150</v>
      </c>
      <c r="BC15" s="324">
        <v>130</v>
      </c>
      <c r="BD15" s="307">
        <f>BB15+BC15</f>
        <v>280</v>
      </c>
      <c r="BO15" s="330"/>
    </row>
    <row r="16" spans="1:67" s="65" customFormat="1" ht="13.8">
      <c r="A16" s="308">
        <v>7</v>
      </c>
      <c r="B16" s="327" t="s">
        <v>43</v>
      </c>
      <c r="C16" s="309"/>
      <c r="D16" s="309"/>
      <c r="E16" s="310"/>
      <c r="F16" s="311"/>
      <c r="G16" s="312"/>
      <c r="H16" s="313"/>
      <c r="I16" s="313"/>
      <c r="J16" s="313"/>
      <c r="K16" s="313"/>
      <c r="L16" s="313"/>
      <c r="M16" s="313"/>
      <c r="N16" s="313"/>
      <c r="O16" s="313"/>
      <c r="P16" s="313"/>
      <c r="Q16" s="313"/>
      <c r="R16" s="313"/>
      <c r="S16" s="313"/>
      <c r="T16" s="313"/>
      <c r="U16" s="313"/>
      <c r="V16" s="314"/>
      <c r="W16" s="313"/>
      <c r="X16" s="315"/>
      <c r="Y16" s="315"/>
      <c r="Z16" s="315"/>
      <c r="AA16" s="313"/>
      <c r="AB16" s="313"/>
      <c r="AC16" s="313"/>
      <c r="AD16" s="313"/>
      <c r="AE16" s="313"/>
      <c r="AF16" s="313"/>
      <c r="AG16" s="313"/>
      <c r="AH16" s="313"/>
      <c r="AI16" s="315"/>
      <c r="AJ16" s="313"/>
      <c r="AK16" s="313"/>
      <c r="AL16" s="313"/>
      <c r="AM16" s="313"/>
      <c r="AN16" s="313"/>
      <c r="AO16" s="313"/>
      <c r="AP16" s="313"/>
      <c r="AQ16" s="313"/>
      <c r="AR16" s="313"/>
      <c r="AS16" s="313"/>
      <c r="AT16" s="313"/>
      <c r="AU16" s="313"/>
      <c r="AV16" s="313"/>
      <c r="AW16" s="313"/>
      <c r="AX16" s="313"/>
      <c r="AY16" s="313"/>
      <c r="AZ16" s="313"/>
      <c r="BA16" s="313"/>
      <c r="BB16" s="324">
        <v>135</v>
      </c>
      <c r="BC16" s="324">
        <v>90</v>
      </c>
      <c r="BD16" s="307">
        <f>BB16+BC16</f>
        <v>225</v>
      </c>
      <c r="BO16" s="330"/>
    </row>
    <row r="17" spans="1:67" s="65" customFormat="1" ht="13.8">
      <c r="A17" s="308">
        <v>8</v>
      </c>
      <c r="B17" s="327" t="s">
        <v>45</v>
      </c>
      <c r="C17" s="309"/>
      <c r="D17" s="309"/>
      <c r="E17" s="310"/>
      <c r="F17" s="311"/>
      <c r="G17" s="312"/>
      <c r="H17" s="313"/>
      <c r="I17" s="313"/>
      <c r="J17" s="313"/>
      <c r="K17" s="313"/>
      <c r="L17" s="313"/>
      <c r="M17" s="313"/>
      <c r="N17" s="313"/>
      <c r="O17" s="313"/>
      <c r="P17" s="313"/>
      <c r="Q17" s="313"/>
      <c r="R17" s="313"/>
      <c r="S17" s="313"/>
      <c r="T17" s="313"/>
      <c r="U17" s="313"/>
      <c r="V17" s="314"/>
      <c r="W17" s="313"/>
      <c r="X17" s="315"/>
      <c r="Y17" s="315"/>
      <c r="Z17" s="315"/>
      <c r="AA17" s="313"/>
      <c r="AB17" s="313"/>
      <c r="AC17" s="313"/>
      <c r="AD17" s="313"/>
      <c r="AE17" s="313"/>
      <c r="AF17" s="313"/>
      <c r="AG17" s="313"/>
      <c r="AH17" s="313"/>
      <c r="AI17" s="315"/>
      <c r="AJ17" s="313"/>
      <c r="AK17" s="313"/>
      <c r="AL17" s="313"/>
      <c r="AM17" s="313"/>
      <c r="AN17" s="313"/>
      <c r="AO17" s="313"/>
      <c r="AP17" s="313"/>
      <c r="AQ17" s="313"/>
      <c r="AR17" s="313"/>
      <c r="AS17" s="313"/>
      <c r="AT17" s="313"/>
      <c r="AU17" s="313"/>
      <c r="AV17" s="313"/>
      <c r="AW17" s="313"/>
      <c r="AX17" s="313"/>
      <c r="AY17" s="313"/>
      <c r="AZ17" s="313"/>
      <c r="BA17" s="313"/>
      <c r="BB17" s="324">
        <v>150</v>
      </c>
      <c r="BC17" s="324">
        <v>210</v>
      </c>
      <c r="BD17" s="307">
        <f>BB17+BC17</f>
        <v>360</v>
      </c>
      <c r="BO17" s="330"/>
    </row>
    <row r="18" spans="1:67" s="65" customFormat="1" ht="13.8">
      <c r="A18" s="308">
        <v>9</v>
      </c>
      <c r="B18" s="327" t="s">
        <v>46</v>
      </c>
      <c r="C18" s="309"/>
      <c r="D18" s="309"/>
      <c r="E18" s="310"/>
      <c r="F18" s="311"/>
      <c r="G18" s="312"/>
      <c r="H18" s="313"/>
      <c r="I18" s="313"/>
      <c r="J18" s="313"/>
      <c r="K18" s="313"/>
      <c r="L18" s="313"/>
      <c r="M18" s="313"/>
      <c r="N18" s="313"/>
      <c r="O18" s="313"/>
      <c r="P18" s="313"/>
      <c r="Q18" s="313"/>
      <c r="R18" s="313"/>
      <c r="S18" s="313"/>
      <c r="T18" s="313"/>
      <c r="U18" s="313"/>
      <c r="V18" s="314"/>
      <c r="W18" s="313"/>
      <c r="X18" s="315"/>
      <c r="Y18" s="315"/>
      <c r="Z18" s="315"/>
      <c r="AA18" s="313"/>
      <c r="AB18" s="313"/>
      <c r="AC18" s="313"/>
      <c r="AD18" s="313"/>
      <c r="AE18" s="313"/>
      <c r="AF18" s="313"/>
      <c r="AG18" s="313"/>
      <c r="AH18" s="313"/>
      <c r="AI18" s="315"/>
      <c r="AJ18" s="313"/>
      <c r="AK18" s="313"/>
      <c r="AL18" s="313"/>
      <c r="AM18" s="313"/>
      <c r="AN18" s="313"/>
      <c r="AO18" s="313"/>
      <c r="AP18" s="313"/>
      <c r="AQ18" s="313"/>
      <c r="AR18" s="313"/>
      <c r="AS18" s="313"/>
      <c r="AT18" s="313"/>
      <c r="AU18" s="313"/>
      <c r="AV18" s="313"/>
      <c r="AW18" s="313"/>
      <c r="AX18" s="313"/>
      <c r="AY18" s="313"/>
      <c r="AZ18" s="313"/>
      <c r="BA18" s="313"/>
      <c r="BB18" s="316">
        <v>150</v>
      </c>
      <c r="BC18" s="316">
        <v>205</v>
      </c>
      <c r="BD18" s="307">
        <f>BB18+BC18</f>
        <v>355</v>
      </c>
      <c r="BO18" s="330"/>
    </row>
    <row r="19" spans="1:67" s="65" customFormat="1" ht="13.8">
      <c r="A19" s="308">
        <v>10</v>
      </c>
      <c r="B19" s="327" t="s">
        <v>48</v>
      </c>
      <c r="C19" s="309"/>
      <c r="D19" s="309"/>
      <c r="E19" s="310"/>
      <c r="F19" s="311"/>
      <c r="G19" s="312"/>
      <c r="H19" s="313"/>
      <c r="I19" s="313"/>
      <c r="J19" s="313"/>
      <c r="K19" s="313"/>
      <c r="L19" s="313"/>
      <c r="M19" s="313"/>
      <c r="N19" s="313"/>
      <c r="O19" s="313"/>
      <c r="P19" s="313"/>
      <c r="Q19" s="313"/>
      <c r="R19" s="313"/>
      <c r="S19" s="313"/>
      <c r="T19" s="313"/>
      <c r="U19" s="313"/>
      <c r="V19" s="314"/>
      <c r="W19" s="313"/>
      <c r="X19" s="315"/>
      <c r="Y19" s="315"/>
      <c r="Z19" s="315"/>
      <c r="AA19" s="313"/>
      <c r="AB19" s="313"/>
      <c r="AC19" s="313"/>
      <c r="AD19" s="313"/>
      <c r="AE19" s="313"/>
      <c r="AF19" s="313"/>
      <c r="AG19" s="313"/>
      <c r="AH19" s="313"/>
      <c r="AI19" s="315"/>
      <c r="AJ19" s="313"/>
      <c r="AK19" s="313"/>
      <c r="AL19" s="313"/>
      <c r="AM19" s="313"/>
      <c r="AN19" s="313"/>
      <c r="AO19" s="313"/>
      <c r="AP19" s="313"/>
      <c r="AQ19" s="313"/>
      <c r="AR19" s="313"/>
      <c r="AS19" s="313"/>
      <c r="AT19" s="313"/>
      <c r="AU19" s="313"/>
      <c r="AV19" s="313"/>
      <c r="AW19" s="313"/>
      <c r="AX19" s="313"/>
      <c r="AY19" s="313"/>
      <c r="AZ19" s="313"/>
      <c r="BA19" s="313"/>
      <c r="BB19" s="316">
        <v>150</v>
      </c>
      <c r="BC19" s="316">
        <v>140</v>
      </c>
      <c r="BD19" s="307">
        <f>BB19+BC19</f>
        <v>290</v>
      </c>
      <c r="BO19" s="330"/>
    </row>
    <row r="20" spans="1:67" s="65" customFormat="1" ht="13.8">
      <c r="A20" s="308">
        <v>11</v>
      </c>
      <c r="B20" s="327" t="s">
        <v>49</v>
      </c>
      <c r="C20" s="309"/>
      <c r="D20" s="309"/>
      <c r="E20" s="310"/>
      <c r="F20" s="311"/>
      <c r="G20" s="312"/>
      <c r="H20" s="313"/>
      <c r="I20" s="313"/>
      <c r="J20" s="313"/>
      <c r="K20" s="313"/>
      <c r="L20" s="313"/>
      <c r="M20" s="313"/>
      <c r="N20" s="313"/>
      <c r="O20" s="313"/>
      <c r="P20" s="313"/>
      <c r="Q20" s="313"/>
      <c r="R20" s="313"/>
      <c r="S20" s="313"/>
      <c r="T20" s="313"/>
      <c r="U20" s="313"/>
      <c r="V20" s="314"/>
      <c r="W20" s="313"/>
      <c r="X20" s="315"/>
      <c r="Y20" s="315"/>
      <c r="Z20" s="315"/>
      <c r="AA20" s="313"/>
      <c r="AB20" s="313"/>
      <c r="AC20" s="313"/>
      <c r="AD20" s="313"/>
      <c r="AE20" s="313"/>
      <c r="AF20" s="313"/>
      <c r="AG20" s="313"/>
      <c r="AH20" s="313"/>
      <c r="AI20" s="315"/>
      <c r="AJ20" s="313"/>
      <c r="AK20" s="313"/>
      <c r="AL20" s="313"/>
      <c r="AM20" s="313"/>
      <c r="AN20" s="313"/>
      <c r="AO20" s="313"/>
      <c r="AP20" s="313"/>
      <c r="AQ20" s="313"/>
      <c r="AR20" s="313"/>
      <c r="AS20" s="313"/>
      <c r="AT20" s="313"/>
      <c r="AU20" s="313"/>
      <c r="AV20" s="313"/>
      <c r="AW20" s="313"/>
      <c r="AX20" s="313"/>
      <c r="AY20" s="313"/>
      <c r="AZ20" s="313"/>
      <c r="BA20" s="313"/>
      <c r="BB20" s="316">
        <v>130</v>
      </c>
      <c r="BC20" s="316">
        <v>190</v>
      </c>
      <c r="BD20" s="307">
        <f t="shared" ref="BD20" si="0">BB20+BC20</f>
        <v>320</v>
      </c>
      <c r="BO20" s="330"/>
    </row>
    <row r="21" spans="1:67" s="65" customFormat="1" ht="13.8">
      <c r="A21" s="308">
        <v>12</v>
      </c>
      <c r="B21" s="327" t="s">
        <v>113</v>
      </c>
      <c r="C21" s="309"/>
      <c r="D21" s="309"/>
      <c r="E21" s="310"/>
      <c r="F21" s="311"/>
      <c r="G21" s="312"/>
      <c r="H21" s="313"/>
      <c r="I21" s="313"/>
      <c r="J21" s="313"/>
      <c r="K21" s="313"/>
      <c r="L21" s="313"/>
      <c r="M21" s="313"/>
      <c r="N21" s="313"/>
      <c r="O21" s="313"/>
      <c r="P21" s="313"/>
      <c r="Q21" s="313"/>
      <c r="R21" s="313"/>
      <c r="S21" s="313"/>
      <c r="T21" s="313"/>
      <c r="U21" s="313"/>
      <c r="V21" s="314"/>
      <c r="W21" s="313"/>
      <c r="X21" s="315"/>
      <c r="Y21" s="315"/>
      <c r="Z21" s="315"/>
      <c r="AA21" s="313"/>
      <c r="AB21" s="313"/>
      <c r="AC21" s="313"/>
      <c r="AD21" s="313"/>
      <c r="AE21" s="313"/>
      <c r="AF21" s="313"/>
      <c r="AG21" s="313"/>
      <c r="AH21" s="313"/>
      <c r="AI21" s="315"/>
      <c r="AJ21" s="313"/>
      <c r="AK21" s="313"/>
      <c r="AL21" s="313"/>
      <c r="AM21" s="313"/>
      <c r="AN21" s="313"/>
      <c r="AO21" s="313"/>
      <c r="AP21" s="313"/>
      <c r="AQ21" s="313"/>
      <c r="AR21" s="313"/>
      <c r="AS21" s="313"/>
      <c r="AT21" s="313"/>
      <c r="AU21" s="313"/>
      <c r="AV21" s="313"/>
      <c r="AW21" s="313"/>
      <c r="AX21" s="313"/>
      <c r="AY21" s="313"/>
      <c r="AZ21" s="313"/>
      <c r="BA21" s="313"/>
      <c r="BB21" s="316">
        <v>105</v>
      </c>
      <c r="BC21" s="316">
        <v>60</v>
      </c>
      <c r="BD21" s="307">
        <f>BB21+BC21</f>
        <v>165</v>
      </c>
      <c r="BO21" s="330"/>
    </row>
    <row r="22" spans="1:67">
      <c r="BD22" s="10"/>
    </row>
    <row r="23" spans="1:67">
      <c r="P23" s="192" t="s">
        <v>51</v>
      </c>
      <c r="Q23" s="192"/>
      <c r="R23" s="192"/>
      <c r="S23" s="192"/>
      <c r="T23" s="192"/>
      <c r="U23" s="192"/>
      <c r="V23" s="192"/>
      <c r="W23" s="192"/>
      <c r="X23" s="192"/>
      <c r="Y23" s="192"/>
      <c r="Z23" s="192"/>
      <c r="AA23" s="192"/>
      <c r="AB23" s="192"/>
      <c r="AC23" s="192"/>
      <c r="AD23" s="192"/>
      <c r="AE23" s="192"/>
      <c r="AF23" s="192"/>
      <c r="AG23" s="192"/>
      <c r="AH23" s="192"/>
      <c r="AI23" s="192"/>
      <c r="AJ23" s="192"/>
      <c r="AK23" s="192"/>
      <c r="AL23" s="192"/>
      <c r="AM23" s="192"/>
      <c r="AN23" s="192"/>
      <c r="AO23" s="192"/>
      <c r="AP23" s="192"/>
      <c r="AQ23" s="192"/>
      <c r="AR23" s="192"/>
      <c r="AS23" s="192"/>
      <c r="AT23" s="192"/>
      <c r="AU23" s="192"/>
      <c r="AV23" s="192"/>
      <c r="AW23" s="192"/>
      <c r="AX23" s="192"/>
      <c r="AY23" s="192"/>
      <c r="AZ23" s="192"/>
      <c r="BA23" s="192"/>
      <c r="BD23" s="10"/>
    </row>
    <row r="24" spans="1:67">
      <c r="P24" s="193"/>
      <c r="Q24" s="193"/>
      <c r="R24" s="192" t="s">
        <v>52</v>
      </c>
      <c r="S24" s="192"/>
      <c r="T24" s="192"/>
      <c r="U24" s="192"/>
      <c r="V24" s="192"/>
      <c r="W24" s="192"/>
      <c r="X24" s="192"/>
      <c r="Y24" s="192"/>
      <c r="Z24" s="192"/>
      <c r="AA24" s="192"/>
      <c r="AB24" s="192"/>
      <c r="AC24" s="192"/>
      <c r="AD24" s="192"/>
      <c r="AE24" s="192"/>
      <c r="AF24" s="192"/>
      <c r="AG24" s="192"/>
      <c r="AH24" s="192"/>
      <c r="AI24" s="192"/>
      <c r="AJ24" s="192"/>
      <c r="AK24" s="192"/>
      <c r="AL24" s="192"/>
      <c r="AM24" s="192"/>
      <c r="AN24" s="192"/>
      <c r="AO24" s="192"/>
      <c r="AP24" s="192"/>
      <c r="AQ24" s="192"/>
      <c r="AR24" s="192"/>
      <c r="AS24" s="192"/>
      <c r="AT24" s="194"/>
      <c r="AU24" s="194"/>
      <c r="AV24" s="194"/>
      <c r="AW24" s="194"/>
      <c r="AX24" s="194"/>
      <c r="AY24" s="194"/>
      <c r="AZ24" s="194"/>
      <c r="BA24" s="194"/>
      <c r="BD24" s="10"/>
    </row>
    <row r="25" spans="1:67">
      <c r="P25" s="193"/>
      <c r="Q25" s="193"/>
      <c r="R25" s="194"/>
      <c r="S25" s="193"/>
      <c r="T25" s="193"/>
      <c r="U25" s="193"/>
      <c r="V25" s="196"/>
      <c r="W25" s="193"/>
      <c r="X25" s="193"/>
      <c r="Y25" s="193"/>
      <c r="Z25" s="193"/>
      <c r="AA25" s="193"/>
      <c r="AB25" s="193"/>
      <c r="AC25" s="193"/>
      <c r="AD25" s="193"/>
      <c r="AE25" s="193"/>
      <c r="AF25" s="193"/>
      <c r="AG25" s="193"/>
      <c r="AH25" s="193"/>
      <c r="AI25" s="197"/>
      <c r="AJ25" s="193"/>
      <c r="AK25" s="193"/>
      <c r="AL25" s="193"/>
      <c r="AM25" s="193"/>
      <c r="AN25" s="193"/>
      <c r="AO25" s="193"/>
      <c r="AP25" s="193"/>
      <c r="AQ25" s="193"/>
      <c r="AR25" s="193"/>
      <c r="AS25" s="193"/>
      <c r="AT25" s="193"/>
      <c r="AU25" s="193"/>
      <c r="AV25" s="193"/>
      <c r="AW25" s="193"/>
      <c r="AX25" s="193"/>
      <c r="AY25" s="193"/>
      <c r="AZ25" s="193"/>
      <c r="BA25" s="193"/>
      <c r="BD25" s="10"/>
    </row>
    <row r="26" spans="1:67">
      <c r="P26" s="193"/>
      <c r="Q26" s="193"/>
      <c r="R26" s="194"/>
      <c r="S26" s="193"/>
      <c r="T26" s="193"/>
      <c r="U26" s="193"/>
      <c r="V26" s="196"/>
      <c r="W26" s="193"/>
      <c r="X26" s="193"/>
      <c r="Y26" s="193"/>
      <c r="Z26" s="193"/>
      <c r="AA26" s="193"/>
      <c r="AB26" s="193"/>
      <c r="AC26" s="193"/>
      <c r="AD26" s="193"/>
      <c r="AE26" s="193"/>
      <c r="AF26" s="193"/>
      <c r="AG26" s="193"/>
      <c r="AH26" s="193"/>
      <c r="AI26" s="197"/>
      <c r="AJ26" s="193"/>
      <c r="AK26" s="193"/>
      <c r="AL26" s="193"/>
      <c r="AM26" s="193"/>
      <c r="AN26" s="193"/>
      <c r="AO26" s="193"/>
      <c r="AP26" s="193"/>
      <c r="AQ26" s="193"/>
      <c r="AR26" s="193"/>
      <c r="AS26" s="193"/>
      <c r="AT26" s="193"/>
      <c r="AU26" s="193"/>
      <c r="AV26" s="193"/>
      <c r="AW26" s="193"/>
      <c r="AX26" s="193"/>
      <c r="AY26" s="193"/>
      <c r="AZ26" s="193"/>
      <c r="BA26" s="193"/>
      <c r="BD26" s="10"/>
    </row>
    <row r="27" spans="1:67">
      <c r="P27" s="193"/>
      <c r="Q27" s="193"/>
      <c r="R27" s="194"/>
      <c r="S27" s="193"/>
      <c r="T27" s="193"/>
      <c r="U27" s="193"/>
      <c r="V27" s="196"/>
      <c r="W27" s="193"/>
      <c r="X27" s="193"/>
      <c r="Y27" s="193"/>
      <c r="Z27" s="193"/>
      <c r="AA27" s="193"/>
      <c r="AB27" s="193"/>
      <c r="AC27" s="193"/>
      <c r="AD27" s="193"/>
      <c r="AE27" s="193"/>
      <c r="AF27" s="193"/>
      <c r="AG27" s="193"/>
      <c r="AH27" s="193"/>
      <c r="AI27" s="197"/>
      <c r="AJ27" s="193"/>
      <c r="AK27" s="193"/>
      <c r="AL27" s="193"/>
      <c r="AM27" s="193"/>
      <c r="AN27" s="193"/>
      <c r="AO27" s="193"/>
      <c r="AP27" s="193"/>
      <c r="AQ27" s="193"/>
      <c r="AR27" s="193"/>
      <c r="AS27" s="193"/>
      <c r="AT27" s="193"/>
      <c r="AU27" s="193"/>
      <c r="AV27" s="193"/>
      <c r="AW27" s="193"/>
      <c r="AX27" s="193"/>
      <c r="AY27" s="193"/>
      <c r="AZ27" s="193"/>
      <c r="BA27" s="193"/>
      <c r="BD27" s="10"/>
    </row>
    <row r="28" spans="1:67">
      <c r="P28" s="193"/>
      <c r="Q28" s="193"/>
      <c r="R28" s="194"/>
      <c r="S28" s="193"/>
      <c r="T28" s="193"/>
      <c r="U28" s="193"/>
      <c r="V28" s="196"/>
      <c r="W28" s="193"/>
      <c r="X28" s="193"/>
      <c r="Y28" s="193"/>
      <c r="Z28" s="193"/>
      <c r="AA28" s="193"/>
      <c r="AB28" s="193"/>
      <c r="AC28" s="193"/>
      <c r="AD28" s="193"/>
      <c r="AE28" s="193"/>
      <c r="AF28" s="193"/>
      <c r="AG28" s="193"/>
      <c r="AH28" s="193"/>
      <c r="AI28" s="197"/>
      <c r="AJ28" s="193"/>
      <c r="AK28" s="193"/>
      <c r="AL28" s="193"/>
      <c r="AM28" s="193"/>
      <c r="AN28" s="193"/>
      <c r="AO28" s="193"/>
      <c r="AP28" s="193"/>
      <c r="AQ28" s="193"/>
      <c r="AR28" s="193"/>
      <c r="AS28" s="193"/>
      <c r="AT28" s="193"/>
      <c r="AU28" s="193"/>
      <c r="AV28" s="193"/>
      <c r="AW28" s="193"/>
      <c r="AX28" s="193"/>
      <c r="AY28" s="193"/>
      <c r="AZ28" s="193"/>
      <c r="BA28" s="193"/>
      <c r="BD28" s="10"/>
    </row>
    <row r="29" spans="1:67">
      <c r="P29" s="193"/>
      <c r="Q29" s="193"/>
      <c r="R29" s="192" t="s">
        <v>53</v>
      </c>
      <c r="S29" s="192"/>
      <c r="T29" s="192"/>
      <c r="U29" s="192"/>
      <c r="V29" s="192"/>
      <c r="W29" s="192"/>
      <c r="X29" s="192"/>
      <c r="Y29" s="192"/>
      <c r="Z29" s="192"/>
      <c r="AA29" s="192"/>
      <c r="AB29" s="192"/>
      <c r="AC29" s="192"/>
      <c r="AD29" s="192"/>
      <c r="AE29" s="192"/>
      <c r="AF29" s="192"/>
      <c r="AG29" s="192"/>
      <c r="AH29" s="192"/>
      <c r="AI29" s="192"/>
      <c r="AJ29" s="192"/>
      <c r="AK29" s="192"/>
      <c r="AL29" s="192"/>
      <c r="AM29" s="192"/>
      <c r="AN29" s="192"/>
      <c r="AO29" s="192"/>
      <c r="AP29" s="192"/>
      <c r="AQ29" s="192"/>
      <c r="AR29" s="192"/>
      <c r="AS29" s="192"/>
      <c r="AT29" s="192"/>
      <c r="AU29" s="192"/>
      <c r="AV29" s="192"/>
      <c r="AW29" s="192"/>
      <c r="AX29" s="192"/>
      <c r="AY29" s="192"/>
      <c r="AZ29" s="192"/>
      <c r="BA29" s="192"/>
      <c r="BD29" s="10"/>
    </row>
    <row r="30" spans="1:67">
      <c r="BD30" s="10"/>
    </row>
    <row r="31" spans="1:67">
      <c r="BD31" s="10"/>
    </row>
    <row r="32" spans="1:67">
      <c r="BD32" s="10"/>
    </row>
    <row r="33" spans="56:56">
      <c r="BD33" s="10"/>
    </row>
    <row r="34" spans="56:56">
      <c r="BD34" s="10"/>
    </row>
    <row r="35" spans="56:56">
      <c r="BD35" s="10"/>
    </row>
    <row r="36" spans="56:56">
      <c r="BD36" s="10"/>
    </row>
    <row r="37" spans="56:56">
      <c r="BD37" s="10"/>
    </row>
    <row r="38" spans="56:56">
      <c r="BD38" s="10"/>
    </row>
    <row r="39" spans="56:56">
      <c r="BD39" s="10"/>
    </row>
    <row r="40" spans="56:56">
      <c r="BD40" s="10"/>
    </row>
    <row r="41" spans="56:56">
      <c r="BD41" s="10"/>
    </row>
    <row r="42" spans="56:56">
      <c r="BD42" s="10"/>
    </row>
    <row r="43" spans="56:56">
      <c r="BD43" s="10"/>
    </row>
    <row r="44" spans="56:56">
      <c r="BD44" s="10"/>
    </row>
    <row r="45" spans="56:56">
      <c r="BD45" s="10"/>
    </row>
    <row r="46" spans="56:56">
      <c r="BD46" s="10"/>
    </row>
    <row r="47" spans="56:56">
      <c r="BD47" s="10"/>
    </row>
    <row r="48" spans="56:56">
      <c r="BD48" s="10"/>
    </row>
    <row r="49" spans="56:56">
      <c r="BD49" s="10"/>
    </row>
    <row r="50" spans="56:56">
      <c r="BD50" s="10"/>
    </row>
    <row r="51" spans="56:56">
      <c r="BD51" s="10"/>
    </row>
    <row r="52" spans="56:56">
      <c r="BD52" s="10"/>
    </row>
    <row r="53" spans="56:56">
      <c r="BD53" s="10"/>
    </row>
    <row r="54" spans="56:56">
      <c r="BD54" s="10"/>
    </row>
    <row r="55" spans="56:56">
      <c r="BD55" s="10"/>
    </row>
    <row r="56" spans="56:56">
      <c r="BD56" s="10"/>
    </row>
    <row r="57" spans="56:56">
      <c r="BD57" s="10"/>
    </row>
    <row r="58" spans="56:56">
      <c r="BD58" s="10"/>
    </row>
    <row r="59" spans="56:56">
      <c r="BD59" s="10"/>
    </row>
    <row r="60" spans="56:56">
      <c r="BD60" s="10"/>
    </row>
    <row r="61" spans="56:56">
      <c r="BD61" s="10"/>
    </row>
    <row r="62" spans="56:56">
      <c r="BD62" s="10"/>
    </row>
    <row r="63" spans="56:56">
      <c r="BD63" s="10"/>
    </row>
    <row r="64" spans="56:56">
      <c r="BD64" s="10"/>
    </row>
    <row r="65" spans="56:56">
      <c r="BD65" s="10"/>
    </row>
    <row r="66" spans="56:56">
      <c r="BD66" s="10"/>
    </row>
    <row r="67" spans="56:56">
      <c r="BD67" s="10"/>
    </row>
    <row r="68" spans="56:56">
      <c r="BD68" s="10"/>
    </row>
    <row r="69" spans="56:56">
      <c r="BD69" s="10"/>
    </row>
    <row r="70" spans="56:56">
      <c r="BD70" s="10"/>
    </row>
    <row r="71" spans="56:56">
      <c r="BD71" s="10"/>
    </row>
    <row r="72" spans="56:56">
      <c r="BD72" s="10"/>
    </row>
    <row r="73" spans="56:56">
      <c r="BD73" s="10"/>
    </row>
    <row r="74" spans="56:56">
      <c r="BD74" s="10"/>
    </row>
    <row r="75" spans="56:56">
      <c r="BD75" s="10"/>
    </row>
    <row r="76" spans="56:56">
      <c r="BD76" s="10"/>
    </row>
    <row r="77" spans="56:56">
      <c r="BD77" s="10"/>
    </row>
    <row r="78" spans="56:56">
      <c r="BD78" s="10"/>
    </row>
    <row r="79" spans="56:56">
      <c r="BD79" s="10"/>
    </row>
    <row r="80" spans="56:56">
      <c r="BD80" s="10"/>
    </row>
    <row r="81" spans="56:56">
      <c r="BD81" s="10"/>
    </row>
    <row r="82" spans="56:56">
      <c r="BD82" s="10"/>
    </row>
    <row r="83" spans="56:56">
      <c r="BD83" s="10"/>
    </row>
    <row r="84" spans="56:56">
      <c r="BD84" s="10"/>
    </row>
    <row r="85" spans="56:56">
      <c r="BD85" s="10"/>
    </row>
    <row r="86" spans="56:56">
      <c r="BD86" s="10"/>
    </row>
    <row r="87" spans="56:56">
      <c r="BD87" s="10"/>
    </row>
    <row r="88" spans="56:56">
      <c r="BD88" s="10"/>
    </row>
    <row r="89" spans="56:56">
      <c r="BD89" s="10"/>
    </row>
    <row r="90" spans="56:56">
      <c r="BD90" s="10"/>
    </row>
    <row r="91" spans="56:56">
      <c r="BD91" s="10"/>
    </row>
    <row r="92" spans="56:56">
      <c r="BD92" s="10"/>
    </row>
    <row r="93" spans="56:56">
      <c r="BD93" s="10"/>
    </row>
    <row r="94" spans="56:56">
      <c r="BD94" s="10"/>
    </row>
    <row r="95" spans="56:56">
      <c r="BD95" s="10"/>
    </row>
    <row r="96" spans="56:56">
      <c r="BD96" s="10"/>
    </row>
    <row r="97" spans="56:56">
      <c r="BD97" s="10"/>
    </row>
    <row r="98" spans="56:56">
      <c r="BD98" s="10"/>
    </row>
    <row r="99" spans="56:56">
      <c r="BD99" s="10"/>
    </row>
    <row r="100" spans="56:56">
      <c r="BD100" s="10"/>
    </row>
    <row r="101" spans="56:56">
      <c r="BD101" s="10"/>
    </row>
    <row r="102" spans="56:56">
      <c r="BD102" s="10"/>
    </row>
    <row r="103" spans="56:56">
      <c r="BD103" s="10"/>
    </row>
    <row r="104" spans="56:56">
      <c r="BD104" s="10"/>
    </row>
    <row r="105" spans="56:56">
      <c r="BD105" s="10"/>
    </row>
    <row r="106" spans="56:56">
      <c r="BD106" s="10"/>
    </row>
    <row r="107" spans="56:56">
      <c r="BD107" s="10"/>
    </row>
    <row r="108" spans="56:56">
      <c r="BD108" s="10"/>
    </row>
    <row r="109" spans="56:56">
      <c r="BD109" s="10"/>
    </row>
    <row r="110" spans="56:56">
      <c r="BD110" s="10"/>
    </row>
    <row r="111" spans="56:56">
      <c r="BD111" s="10"/>
    </row>
    <row r="112" spans="56:56">
      <c r="BD112" s="10"/>
    </row>
    <row r="113" spans="56:56">
      <c r="BD113" s="10"/>
    </row>
    <row r="114" spans="56:56">
      <c r="BD114" s="10"/>
    </row>
    <row r="115" spans="56:56">
      <c r="BD115" s="10"/>
    </row>
    <row r="116" spans="56:56">
      <c r="BD116" s="10"/>
    </row>
    <row r="117" spans="56:56">
      <c r="BD117" s="10"/>
    </row>
    <row r="118" spans="56:56">
      <c r="BD118" s="10"/>
    </row>
    <row r="119" spans="56:56">
      <c r="BD119" s="10"/>
    </row>
    <row r="120" spans="56:56">
      <c r="BD120" s="10"/>
    </row>
    <row r="121" spans="56:56">
      <c r="BD121" s="10"/>
    </row>
    <row r="122" spans="56:56">
      <c r="BD122" s="10"/>
    </row>
    <row r="123" spans="56:56">
      <c r="BD123" s="10"/>
    </row>
    <row r="124" spans="56:56">
      <c r="BD124" s="10"/>
    </row>
    <row r="125" spans="56:56">
      <c r="BD125" s="10"/>
    </row>
    <row r="126" spans="56:56">
      <c r="BD126" s="10"/>
    </row>
    <row r="127" spans="56:56">
      <c r="BD127" s="10"/>
    </row>
    <row r="128" spans="56:56">
      <c r="BD128" s="10"/>
    </row>
    <row r="129" spans="56:56">
      <c r="BD129" s="10"/>
    </row>
    <row r="130" spans="56:56">
      <c r="BD130" s="10"/>
    </row>
    <row r="131" spans="56:56">
      <c r="BD131" s="10"/>
    </row>
    <row r="132" spans="56:56">
      <c r="BD132" s="10"/>
    </row>
    <row r="133" spans="56:56">
      <c r="BD133" s="10"/>
    </row>
    <row r="134" spans="56:56">
      <c r="BD134" s="10"/>
    </row>
    <row r="135" spans="56:56">
      <c r="BD135" s="10"/>
    </row>
    <row r="136" spans="56:56">
      <c r="BD136" s="10"/>
    </row>
    <row r="137" spans="56:56">
      <c r="BD137" s="10"/>
    </row>
    <row r="138" spans="56:56">
      <c r="BD138" s="10"/>
    </row>
    <row r="139" spans="56:56">
      <c r="BD139" s="10"/>
    </row>
    <row r="140" spans="56:56">
      <c r="BD140" s="10"/>
    </row>
    <row r="141" spans="56:56">
      <c r="BD141" s="10"/>
    </row>
    <row r="142" spans="56:56">
      <c r="BD142" s="10"/>
    </row>
    <row r="143" spans="56:56">
      <c r="BD143" s="10"/>
    </row>
    <row r="144" spans="56:56">
      <c r="BD144" s="10"/>
    </row>
    <row r="145" spans="56:56">
      <c r="BD145" s="10"/>
    </row>
    <row r="146" spans="56:56">
      <c r="BD146" s="10"/>
    </row>
    <row r="147" spans="56:56">
      <c r="BD147" s="10"/>
    </row>
    <row r="148" spans="56:56">
      <c r="BD148" s="10"/>
    </row>
    <row r="149" spans="56:56">
      <c r="BD149" s="10"/>
    </row>
    <row r="150" spans="56:56">
      <c r="BD150" s="10"/>
    </row>
    <row r="151" spans="56:56">
      <c r="BD151" s="10"/>
    </row>
    <row r="152" spans="56:56">
      <c r="BD152" s="10"/>
    </row>
    <row r="153" spans="56:56">
      <c r="BD153" s="10"/>
    </row>
    <row r="154" spans="56:56">
      <c r="BD154" s="10"/>
    </row>
    <row r="155" spans="56:56">
      <c r="BD155" s="10"/>
    </row>
    <row r="156" spans="56:56">
      <c r="BD156" s="10"/>
    </row>
    <row r="157" spans="56:56">
      <c r="BD157" s="10"/>
    </row>
    <row r="158" spans="56:56">
      <c r="BD158" s="10"/>
    </row>
    <row r="159" spans="56:56">
      <c r="BD159" s="10"/>
    </row>
    <row r="160" spans="56:56">
      <c r="BD160" s="10"/>
    </row>
    <row r="161" spans="56:56">
      <c r="BD161" s="10"/>
    </row>
    <row r="162" spans="56:56">
      <c r="BD162" s="10"/>
    </row>
    <row r="163" spans="56:56">
      <c r="BD163" s="10"/>
    </row>
    <row r="164" spans="56:56">
      <c r="BD164" s="10"/>
    </row>
    <row r="165" spans="56:56">
      <c r="BD165" s="10"/>
    </row>
    <row r="166" spans="56:56">
      <c r="BD166" s="10"/>
    </row>
    <row r="167" spans="56:56">
      <c r="BD167" s="10"/>
    </row>
    <row r="168" spans="56:56">
      <c r="BD168" s="10"/>
    </row>
    <row r="169" spans="56:56">
      <c r="BD169" s="10"/>
    </row>
    <row r="170" spans="56:56">
      <c r="BD170" s="10"/>
    </row>
    <row r="171" spans="56:56">
      <c r="BD171" s="10"/>
    </row>
    <row r="172" spans="56:56">
      <c r="BD172" s="10"/>
    </row>
    <row r="173" spans="56:56">
      <c r="BD173" s="10"/>
    </row>
    <row r="174" spans="56:56">
      <c r="BD174" s="10"/>
    </row>
    <row r="175" spans="56:56">
      <c r="BD175" s="10"/>
    </row>
    <row r="176" spans="56:56">
      <c r="BD176" s="10"/>
    </row>
    <row r="177" spans="56:56">
      <c r="BD177" s="10"/>
    </row>
    <row r="178" spans="56:56">
      <c r="BD178" s="10"/>
    </row>
    <row r="179" spans="56:56">
      <c r="BD179" s="10"/>
    </row>
    <row r="180" spans="56:56">
      <c r="BD180" s="10"/>
    </row>
    <row r="181" spans="56:56">
      <c r="BD181" s="10"/>
    </row>
    <row r="182" spans="56:56">
      <c r="BD182" s="10"/>
    </row>
    <row r="183" spans="56:56">
      <c r="BD183" s="10"/>
    </row>
    <row r="184" spans="56:56">
      <c r="BD184" s="10"/>
    </row>
    <row r="185" spans="56:56">
      <c r="BD185" s="10"/>
    </row>
    <row r="186" spans="56:56">
      <c r="BD186" s="10"/>
    </row>
    <row r="187" spans="56:56">
      <c r="BD187" s="10"/>
    </row>
    <row r="188" spans="56:56">
      <c r="BD188" s="10"/>
    </row>
    <row r="189" spans="56:56">
      <c r="BD189" s="10"/>
    </row>
    <row r="190" spans="56:56">
      <c r="BD190" s="10"/>
    </row>
    <row r="191" spans="56:56">
      <c r="BD191" s="10"/>
    </row>
    <row r="192" spans="56:56">
      <c r="BD192" s="10"/>
    </row>
    <row r="193" spans="56:56">
      <c r="BD193" s="10"/>
    </row>
    <row r="194" spans="56:56">
      <c r="BD194" s="10"/>
    </row>
    <row r="195" spans="56:56">
      <c r="BD195" s="10"/>
    </row>
    <row r="196" spans="56:56">
      <c r="BD196" s="10"/>
    </row>
    <row r="197" spans="56:56">
      <c r="BD197" s="10"/>
    </row>
    <row r="198" spans="56:56">
      <c r="BD198" s="10"/>
    </row>
    <row r="199" spans="56:56">
      <c r="BD199" s="10"/>
    </row>
    <row r="200" spans="56:56">
      <c r="BD200" s="10"/>
    </row>
    <row r="201" spans="56:56">
      <c r="BD201" s="10"/>
    </row>
    <row r="202" spans="56:56">
      <c r="BD202" s="10"/>
    </row>
    <row r="203" spans="56:56">
      <c r="BD203" s="10"/>
    </row>
    <row r="204" spans="56:56">
      <c r="BD204" s="10"/>
    </row>
    <row r="205" spans="56:56">
      <c r="BD205" s="10"/>
    </row>
    <row r="206" spans="56:56">
      <c r="BD206" s="10"/>
    </row>
    <row r="207" spans="56:56">
      <c r="BD207" s="10"/>
    </row>
    <row r="208" spans="56:56">
      <c r="BD208" s="10"/>
    </row>
    <row r="209" spans="56:56">
      <c r="BD209" s="10"/>
    </row>
    <row r="210" spans="56:56">
      <c r="BD210" s="10"/>
    </row>
    <row r="211" spans="56:56">
      <c r="BD211" s="10"/>
    </row>
    <row r="212" spans="56:56">
      <c r="BD212" s="10"/>
    </row>
    <row r="213" spans="56:56">
      <c r="BD213" s="10"/>
    </row>
    <row r="214" spans="56:56">
      <c r="BD214" s="10"/>
    </row>
    <row r="215" spans="56:56">
      <c r="BD215" s="10"/>
    </row>
    <row r="216" spans="56:56">
      <c r="BD216" s="10"/>
    </row>
    <row r="217" spans="56:56">
      <c r="BD217" s="10"/>
    </row>
    <row r="218" spans="56:56">
      <c r="BD218" s="10"/>
    </row>
  </sheetData>
  <mergeCells count="22">
    <mergeCell ref="BD6:BD9"/>
    <mergeCell ref="BB6:BB9"/>
    <mergeCell ref="BC6:BC9"/>
    <mergeCell ref="AS6:AW6"/>
    <mergeCell ref="AX6:BA6"/>
    <mergeCell ref="P23:BA23"/>
    <mergeCell ref="R24:AS24"/>
    <mergeCell ref="R29:BA29"/>
    <mergeCell ref="V6:W6"/>
    <mergeCell ref="X6:AA6"/>
    <mergeCell ref="AB6:AE6"/>
    <mergeCell ref="AF6:AJ6"/>
    <mergeCell ref="AK6:AN6"/>
    <mergeCell ref="AO6:AR6"/>
    <mergeCell ref="F2:BA2"/>
    <mergeCell ref="A4:BB4"/>
    <mergeCell ref="A6:A9"/>
    <mergeCell ref="B6:B9"/>
    <mergeCell ref="C6:F6"/>
    <mergeCell ref="G6:J6"/>
    <mergeCell ref="K6:N6"/>
    <mergeCell ref="O6:R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HK1</vt:lpstr>
      <vt:lpstr>HK2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dcterms:created xsi:type="dcterms:W3CDTF">2016-07-24T09:03:52Z</dcterms:created>
  <dcterms:modified xsi:type="dcterms:W3CDTF">2016-07-24T15:52:45Z</dcterms:modified>
</cp:coreProperties>
</file>